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Grubelic\Desktop\DJ.VRTIĆ MASLINA\2025- dv maslina\TRANSPARENTNOST TROŠENJA SREDSTAVA 2025\"/>
    </mc:Choice>
  </mc:AlternateContent>
  <xr:revisionPtr revIDLastSave="0" documentId="13_ncr:1_{22E64EE0-8F9D-474D-89EF-C93EE2F46CBA}" xr6:coauthVersionLast="47" xr6:coauthVersionMax="47" xr10:uidLastSave="{00000000-0000-0000-0000-000000000000}"/>
  <bookViews>
    <workbookView xWindow="-108" yWindow="-108" windowWidth="23256" windowHeight="12576" xr2:uid="{CA7A788F-D132-4A1E-A310-FF6F0F07B0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93" i="1"/>
  <c r="D83" i="1"/>
  <c r="D80" i="1"/>
  <c r="D55" i="1"/>
  <c r="D50" i="1"/>
  <c r="D37" i="1"/>
  <c r="D100" i="1"/>
  <c r="D58" i="1"/>
  <c r="D24" i="1"/>
  <c r="D89" i="1"/>
</calcChain>
</file>

<file path=xl/sharedStrings.xml><?xml version="1.0" encoding="utf-8"?>
<sst xmlns="http://schemas.openxmlformats.org/spreadsheetml/2006/main" count="212" uniqueCount="118">
  <si>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</si>
  <si>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</si>
  <si>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</si>
  <si>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</si>
  <si>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</si>
  <si>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</si>
  <si>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</si>
  <si>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</si>
  <si>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</si>
  <si>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</si>
  <si>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</si>
  <si>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Djelo Vodice d.o.o.</t>
  </si>
  <si>
    <t>Ribarska zadruga Adria</t>
  </si>
  <si>
    <t>Tribunj</t>
  </si>
  <si>
    <t>Pekara Tribunj d.o.o.</t>
  </si>
  <si>
    <t>Šibenik</t>
  </si>
  <si>
    <t>Hep elektra d.o.o.</t>
  </si>
  <si>
    <t>32231 Električna energija</t>
  </si>
  <si>
    <t>3132 Doprinosi za zdr.osiguranje</t>
  </si>
  <si>
    <t>32121 Naknada za prijevoz na posao i s posla</t>
  </si>
  <si>
    <t>Hrvatska poštanska banka d.o.o</t>
  </si>
  <si>
    <t>34311 Usluge banaka</t>
  </si>
  <si>
    <t>32211 Uredski materijal</t>
  </si>
  <si>
    <t>GDPR</t>
  </si>
  <si>
    <t>Ukupno za Djelo Vodice d.o.o.</t>
  </si>
  <si>
    <t>Ukupno za RZ Adria</t>
  </si>
  <si>
    <t>Ukupno za Pekara Tribunj d.o.o.</t>
  </si>
  <si>
    <t>MESNICA JAREB,vl.Tomislav Jareb</t>
  </si>
  <si>
    <t>Ukupno za Mesnica Jareb</t>
  </si>
  <si>
    <t>Ukupno za Hep elektra d.o.o.</t>
  </si>
  <si>
    <t>Ukupno za rashode za zaposlene</t>
  </si>
  <si>
    <t>Ukupno za Hrvatska poštanska banka d.d.</t>
  </si>
  <si>
    <t>32911 Naknade za rad čl.upravnih vijeća</t>
  </si>
  <si>
    <t xml:space="preserve">Naknada vijeće </t>
  </si>
  <si>
    <t>Leć d.o.o.</t>
  </si>
  <si>
    <t>Ukupno za Leć d.o.o.</t>
  </si>
  <si>
    <t>Vodovod i odvodnja d.o.o.</t>
  </si>
  <si>
    <t>Ukupno za Vodovod i odvodnja d.o.o.</t>
  </si>
  <si>
    <t>Libusoft d.o.o.</t>
  </si>
  <si>
    <t>Ukupno za Libusoft d.o.o.</t>
  </si>
  <si>
    <t>Ukupno za Dnevnice</t>
  </si>
  <si>
    <t>Dnevnice i privatni auto u sl. svrhe</t>
  </si>
  <si>
    <t>Javna vatrogasna postrojba grada Vodica</t>
  </si>
  <si>
    <t>Opti print Adria d.o.o.</t>
  </si>
  <si>
    <t>32359 Ostale zakupnine i najamnine</t>
  </si>
  <si>
    <t>A1 Hrvatska d.o.o.</t>
  </si>
  <si>
    <t>32311 Usluge telefona</t>
  </si>
  <si>
    <t>Ukupno za A1 d.o.o.</t>
  </si>
  <si>
    <t>Ukupno za JVP Vodice</t>
  </si>
  <si>
    <t>Ukupno za Opti print Adria d.o.o.</t>
  </si>
  <si>
    <t>Zavod za javno zdravstvo ŠKŽ</t>
  </si>
  <si>
    <t>Muller d.o.o.</t>
  </si>
  <si>
    <t xml:space="preserve">Šibenik </t>
  </si>
  <si>
    <t>32361 Obvezni i zdravstveni pregledi zaposlenika</t>
  </si>
  <si>
    <t>Liber media d.o.o.</t>
  </si>
  <si>
    <t>Ukupno za Liber media d.o.o.</t>
  </si>
  <si>
    <t>Zadar</t>
  </si>
  <si>
    <t>3111 Bruto plaće za redovan rad</t>
  </si>
  <si>
    <t>Plodine d.d.</t>
  </si>
  <si>
    <t>Ukupno za Plodine d.d.</t>
  </si>
  <si>
    <t>Rijeka</t>
  </si>
  <si>
    <t>M.Kula d.o.o.</t>
  </si>
  <si>
    <t xml:space="preserve">Ukupno za M.Kula d.o.o. </t>
  </si>
  <si>
    <t>32219 Ostali materijal za potrebe redovnog poslovanja</t>
  </si>
  <si>
    <t>Ukupno za Angie d.o.o.</t>
  </si>
  <si>
    <t>Ukupno za Muller d.o.o.</t>
  </si>
  <si>
    <t>Lidl Hrvatska d.o.o.</t>
  </si>
  <si>
    <t>Ukupno za Lidl Hrvatska d.o.o.</t>
  </si>
  <si>
    <t>Panga obrt za ugostit. I trgovinu</t>
  </si>
  <si>
    <t>Ukupno za Panga</t>
  </si>
  <si>
    <t>32251 Sitni inventar</t>
  </si>
  <si>
    <t>Narodne novine d.d.</t>
  </si>
  <si>
    <t>Ukupno za Narodne novine d.d.</t>
  </si>
  <si>
    <t xml:space="preserve">              INFORMACIJE O TROSENJU SREDSTAVA ZA</t>
  </si>
  <si>
    <t>31219 Ostali rashodi za zaposlene-topli obrok</t>
  </si>
  <si>
    <t>32341 Opskrba vodom</t>
  </si>
  <si>
    <t>Hrvatska pošta d.d.</t>
  </si>
  <si>
    <t>32313 Poštarina</t>
  </si>
  <si>
    <t>Ukupno za Hrvatska pošta d.d.</t>
  </si>
  <si>
    <t>32999 Ostali nespomenuti rashodi poslovanja</t>
  </si>
  <si>
    <t>32399 Ostale nespomenute usluge-sustav vatrodojave za 02-25</t>
  </si>
  <si>
    <t>20.05.2025.</t>
  </si>
  <si>
    <t xml:space="preserve">                  ZA TRAVANJ 2025. GODINE </t>
  </si>
  <si>
    <t>32389 Ostale računalne usluge za 03/25</t>
  </si>
  <si>
    <t>Plaća 03/25</t>
  </si>
  <si>
    <t>31219 Ostali rashodi za zaposlene-uskrsnica i regres za 24</t>
  </si>
  <si>
    <t>Generali osiguranje d.d.</t>
  </si>
  <si>
    <t>Ukupno za Generali osiguranje d.d.o.o.</t>
  </si>
  <si>
    <t>32999 Ostali nespomenuti rashodi poslovanja-osiguranje djece</t>
  </si>
  <si>
    <t>Karcher d.o.o.</t>
  </si>
  <si>
    <t>32251 Sitni inventar-parni čistać/usisavač</t>
  </si>
  <si>
    <t>Ukupno za Karcher d.o.o.</t>
  </si>
  <si>
    <t>Krtolin Usluge d.o.o.</t>
  </si>
  <si>
    <t>Kaloma d.o.o.</t>
  </si>
  <si>
    <t>Ukupno za Krtolin usluge d.o.o.</t>
  </si>
  <si>
    <t>Ukupno za Kaloma d.o.o.</t>
  </si>
  <si>
    <t>32399 Ostale nespomenute usluge-čišćenje kanalizacije</t>
  </si>
  <si>
    <t>Karlovac</t>
  </si>
  <si>
    <t>32212 Literatura (publikacije, časopisi, glasila, knjige i ostalo)</t>
  </si>
  <si>
    <t>32211Uredski materijal</t>
  </si>
  <si>
    <t>Ukupno za Art print</t>
  </si>
  <si>
    <t>Art print</t>
  </si>
  <si>
    <t>32399 Ostale nespomenute usluge-priprema i izrada pečata</t>
  </si>
  <si>
    <t>Mozaik knjiga d.o.o.</t>
  </si>
  <si>
    <t>32999 Ostali nespomenuti rashodi poslovanja-knjige</t>
  </si>
  <si>
    <t>G.I.M.Gase d.o.o.</t>
  </si>
  <si>
    <t>Ukupno za G.I.M.Gase d.o.o.</t>
  </si>
  <si>
    <t>32999 Ostali nespomenuti rashodi poslovanja-servis vatrogasnih aparata</t>
  </si>
  <si>
    <t>32999 Ostali nespomenuti rashodi poslovanja-oglas</t>
  </si>
  <si>
    <t>Angie d.o.o.</t>
  </si>
  <si>
    <t>Naknada vijeće 03+04/25</t>
  </si>
  <si>
    <t>Vetrerinarska ljekarna Benkovac</t>
  </si>
  <si>
    <t>Benkovac</t>
  </si>
  <si>
    <t>32931 Reprezentacija</t>
  </si>
  <si>
    <t>32141 Naknada za korištenje privatnog automobila u službene svrhe</t>
  </si>
  <si>
    <t>32342 Iznošenje i odvoz smeća-02 i 03/2025</t>
  </si>
  <si>
    <t>32389 Ostale računalne usluge za 04/25</t>
  </si>
  <si>
    <t>UKUPNO ZA TRAVANJ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</si>
</sst>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2" borderId="4" xfId="0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2" borderId="9" xfId="0" applyFill="1" applyBorder="1"/>
    <xf numFmtId="2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1" xfId="0" applyBorder="1"/>
    <xf numFmtId="0" fontId="0" fillId="0" borderId="6" xfId="0" applyBorder="1" applyAlignment="1">
      <alignment horizontal="right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1" xfId="0" applyFill="1" applyBorder="1"/>
    <xf numFmtId="0" fontId="0" fillId="3" borderId="6" xfId="0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0" fillId="0" borderId="10" xfId="0" applyBorder="1" applyAlignment="1">
      <alignment wrapText="1"/>
    </xf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2" fontId="4" fillId="3" borderId="9" xfId="0" applyNumberFormat="1" applyFont="1" applyFill="1" applyBorder="1"/>
    <xf numFmtId="0" fontId="0" fillId="3" borderId="10" xfId="0" applyFill="1" applyBorder="1" applyAlignment="1">
      <alignment wrapText="1"/>
    </xf>
    <xf numFmtId="4" fontId="4" fillId="0" borderId="8" xfId="0" applyNumberFormat="1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/>
    <xf numFmtId="2" fontId="4" fillId="3" borderId="1" xfId="0" applyNumberFormat="1" applyFont="1" applyFill="1" applyBorder="1"/>
    <xf numFmtId="0" fontId="0" fillId="3" borderId="0" xfId="0" applyFill="1" applyAlignment="1">
      <alignment horizontal="right"/>
    </xf>
    <xf numFmtId="0" fontId="0" fillId="0" borderId="5" xfId="0" applyBorder="1"/>
    <xf numFmtId="0" fontId="1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2" fontId="4" fillId="3" borderId="8" xfId="0" applyNumberFormat="1" applyFont="1" applyFill="1" applyBorder="1"/>
    <xf numFmtId="0" fontId="0" fillId="2" borderId="7" xfId="0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3" xfId="0" applyFont="1" applyFill="1" applyBorder="1"/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1" fillId="2" borderId="1" xfId="0" applyNumberFormat="1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4" fillId="3" borderId="5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2" fontId="1" fillId="2" borderId="9" xfId="0" applyNumberFormat="1" applyFont="1" applyFill="1" applyBorder="1"/>
    <xf numFmtId="0" fontId="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/>
    </xf>
    <xf numFmtId="2" fontId="4" fillId="3" borderId="11" xfId="0" applyNumberFormat="1" applyFont="1" applyFill="1" applyBorder="1" applyAlignment="1">
      <alignment wrapText="1"/>
    </xf>
    <xf numFmtId="0" fontId="0" fillId="3" borderId="8" xfId="0" applyFill="1" applyBorder="1"/>
    <xf numFmtId="0" fontId="4" fillId="3" borderId="3" xfId="0" applyFont="1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0" fontId="4" fillId="3" borderId="8" xfId="0" applyFont="1" applyFill="1" applyBorder="1"/>
    <xf numFmtId="0" fontId="0" fillId="3" borderId="8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0" fillId="2" borderId="13" xfId="0" applyFill="1" applyBorder="1" applyAlignment="1">
      <alignment horizontal="right"/>
    </xf>
    <xf numFmtId="0" fontId="1" fillId="2" borderId="11" xfId="0" applyFont="1" applyFill="1" applyBorder="1"/>
    <xf numFmtId="0" fontId="0" fillId="2" borderId="8" xfId="0" applyFill="1" applyBorder="1" applyAlignment="1">
      <alignment wrapText="1"/>
    </xf>
    <xf numFmtId="0" fontId="0" fillId="3" borderId="13" xfId="0" applyFill="1" applyBorder="1" applyAlignment="1">
      <alignment horizontal="right"/>
    </xf>
    <xf numFmtId="0" fontId="0" fillId="3" borderId="12" xfId="0" applyFill="1" applyBorder="1"/>
    <xf numFmtId="2" fontId="4" fillId="3" borderId="11" xfId="0" applyNumberFormat="1" applyFont="1" applyFill="1" applyBorder="1"/>
    <xf numFmtId="2" fontId="1" fillId="2" borderId="11" xfId="0" applyNumberFormat="1" applyFont="1" applyFill="1" applyBorder="1"/>
    <xf numFmtId="0" fontId="4" fillId="3" borderId="4" xfId="0" applyFont="1" applyFill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3" borderId="11" xfId="0" applyFill="1" applyBorder="1" applyAlignment="1">
      <alignment wrapText="1"/>
    </xf>
    <xf numFmtId="2" fontId="0" fillId="3" borderId="9" xfId="0" applyNumberFormat="1" applyFill="1" applyBorder="1"/>
    <xf numFmtId="4" fontId="4" fillId="3" borderId="11" xfId="0" applyNumberFormat="1" applyFont="1" applyFill="1" applyBorder="1"/>
    <xf numFmtId="2" fontId="0" fillId="3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I125"/>
  <sheetViews>
    <sheetView tabSelected="1" workbookViewId="0">
      <selection activeCell="M99" sqref="M99"/>
    </sheetView>
  </sheetViews>
  <sheetFormatPr defaultRowHeight="14.4" x14ac:dyDescent="0.3"/>
  <cols>
    <col min="1" max="1" width="19.33203125" customWidth="1"/>
    <col min="2" max="2" width="14.109375" customWidth="1"/>
    <col min="3" max="3" width="14.5546875" customWidth="1"/>
    <col min="4" max="4" width="18.88671875" customWidth="1"/>
    <col min="5" max="5" width="24.77734375" customWidth="1"/>
  </cols>
  <sheetData>
    <row r="1" spans="1:5" ht="18" x14ac:dyDescent="0.35">
      <c r="A1" s="1" t="s">
        <v>0</v>
      </c>
      <c r="B1" s="1"/>
      <c r="E1" s="3" t="s">
        <v>81</v>
      </c>
    </row>
    <row r="2" spans="1:5" ht="18" x14ac:dyDescent="0.35">
      <c r="A2" s="1" t="s">
        <v>1</v>
      </c>
      <c r="B2" s="1"/>
    </row>
    <row r="3" spans="1:5" ht="18" x14ac:dyDescent="0.35">
      <c r="A3" s="1" t="s">
        <v>2</v>
      </c>
      <c r="B3" s="1"/>
    </row>
    <row r="5" spans="1:5" ht="15.6" x14ac:dyDescent="0.3">
      <c r="B5" s="2" t="s">
        <v>73</v>
      </c>
      <c r="C5" s="2"/>
      <c r="D5" s="2"/>
    </row>
    <row r="6" spans="1:5" ht="15.6" x14ac:dyDescent="0.3">
      <c r="B6" s="2" t="s">
        <v>82</v>
      </c>
      <c r="C6" s="2"/>
      <c r="D6" s="2"/>
    </row>
    <row r="7" spans="1:5" x14ac:dyDescent="0.3">
      <c r="E7" s="13"/>
    </row>
    <row r="8" spans="1:5" ht="28.8" x14ac:dyDescent="0.3">
      <c r="A8" s="6" t="s">
        <v>3</v>
      </c>
      <c r="B8" s="8" t="s">
        <v>4</v>
      </c>
      <c r="C8" s="7" t="s">
        <v>5</v>
      </c>
      <c r="D8" s="8" t="s">
        <v>6</v>
      </c>
      <c r="E8" s="8" t="s">
        <v>7</v>
      </c>
    </row>
    <row r="9" spans="1:5" x14ac:dyDescent="0.3">
      <c r="A9" s="59" t="s">
        <v>45</v>
      </c>
      <c r="B9" s="15">
        <v>29524210204</v>
      </c>
      <c r="C9" s="63" t="s">
        <v>8</v>
      </c>
      <c r="D9" s="88">
        <v>75.73</v>
      </c>
      <c r="E9" s="18" t="s">
        <v>46</v>
      </c>
    </row>
    <row r="10" spans="1:5" x14ac:dyDescent="0.3">
      <c r="A10" s="60" t="s">
        <v>47</v>
      </c>
      <c r="B10" s="61"/>
      <c r="C10" s="62"/>
      <c r="D10" s="89">
        <v>75.73</v>
      </c>
      <c r="E10" s="61"/>
    </row>
    <row r="11" spans="1:5" ht="43.2" x14ac:dyDescent="0.3">
      <c r="A11" s="77" t="s">
        <v>109</v>
      </c>
      <c r="B11" s="78">
        <v>34715295306</v>
      </c>
      <c r="C11" s="79" t="s">
        <v>10</v>
      </c>
      <c r="D11" s="80">
        <v>30.21</v>
      </c>
      <c r="E11" s="12" t="s">
        <v>63</v>
      </c>
    </row>
    <row r="12" spans="1:5" ht="28.8" x14ac:dyDescent="0.3">
      <c r="A12" s="6" t="s">
        <v>64</v>
      </c>
      <c r="B12" s="8"/>
      <c r="C12" s="7"/>
      <c r="D12" s="72">
        <v>30.21</v>
      </c>
      <c r="E12" s="8"/>
    </row>
    <row r="13" spans="1:5" ht="43.2" x14ac:dyDescent="0.3">
      <c r="A13" s="90" t="s">
        <v>101</v>
      </c>
      <c r="B13" s="78" t="s">
        <v>23</v>
      </c>
      <c r="C13" s="98"/>
      <c r="D13" s="67">
        <v>45</v>
      </c>
      <c r="E13" s="18" t="s">
        <v>102</v>
      </c>
    </row>
    <row r="14" spans="1:5" x14ac:dyDescent="0.3">
      <c r="A14" s="6" t="s">
        <v>100</v>
      </c>
      <c r="B14" s="8"/>
      <c r="C14" s="7"/>
      <c r="D14" s="72">
        <v>45</v>
      </c>
      <c r="E14" s="8"/>
    </row>
    <row r="15" spans="1:5" x14ac:dyDescent="0.3">
      <c r="A15" s="4" t="s">
        <v>11</v>
      </c>
      <c r="B15" s="9">
        <v>11279847062</v>
      </c>
      <c r="C15" s="3" t="s">
        <v>10</v>
      </c>
      <c r="D15" s="11">
        <v>81.56</v>
      </c>
      <c r="E15" s="12" t="s">
        <v>9</v>
      </c>
    </row>
    <row r="16" spans="1:5" x14ac:dyDescent="0.3">
      <c r="A16" s="4" t="s">
        <v>11</v>
      </c>
      <c r="B16" s="9">
        <v>11279847062</v>
      </c>
      <c r="C16" s="3" t="s">
        <v>10</v>
      </c>
      <c r="D16" s="11">
        <v>25.03</v>
      </c>
      <c r="E16" s="12" t="s">
        <v>9</v>
      </c>
    </row>
    <row r="17" spans="1:5" x14ac:dyDescent="0.3">
      <c r="A17" s="4" t="s">
        <v>11</v>
      </c>
      <c r="B17" s="9">
        <v>11279847062</v>
      </c>
      <c r="C17" s="3" t="s">
        <v>10</v>
      </c>
      <c r="D17" s="11">
        <v>72.72</v>
      </c>
      <c r="E17" s="12" t="s">
        <v>9</v>
      </c>
    </row>
    <row r="18" spans="1:5" x14ac:dyDescent="0.3">
      <c r="A18" s="4" t="s">
        <v>11</v>
      </c>
      <c r="B18" s="9">
        <v>11279847062</v>
      </c>
      <c r="C18" s="3" t="s">
        <v>10</v>
      </c>
      <c r="D18" s="11">
        <v>3.71</v>
      </c>
      <c r="E18" s="12" t="s">
        <v>9</v>
      </c>
    </row>
    <row r="19" spans="1:5" x14ac:dyDescent="0.3">
      <c r="A19" s="4" t="s">
        <v>11</v>
      </c>
      <c r="B19" s="9">
        <v>11279847062</v>
      </c>
      <c r="C19" s="3" t="s">
        <v>10</v>
      </c>
      <c r="D19" s="11">
        <v>121.14</v>
      </c>
      <c r="E19" s="12" t="s">
        <v>9</v>
      </c>
    </row>
    <row r="20" spans="1:5" x14ac:dyDescent="0.3">
      <c r="A20" s="4" t="s">
        <v>11</v>
      </c>
      <c r="B20" s="9">
        <v>11279847062</v>
      </c>
      <c r="C20" s="3" t="s">
        <v>10</v>
      </c>
      <c r="D20" s="11">
        <v>101.32</v>
      </c>
      <c r="E20" s="12" t="s">
        <v>9</v>
      </c>
    </row>
    <row r="21" spans="1:5" x14ac:dyDescent="0.3">
      <c r="A21" s="4" t="s">
        <v>11</v>
      </c>
      <c r="B21" s="9">
        <v>11279847062</v>
      </c>
      <c r="C21" s="3" t="s">
        <v>10</v>
      </c>
      <c r="D21" s="11">
        <v>22.94</v>
      </c>
      <c r="E21" s="12" t="s">
        <v>9</v>
      </c>
    </row>
    <row r="22" spans="1:5" x14ac:dyDescent="0.3">
      <c r="A22" s="4" t="s">
        <v>11</v>
      </c>
      <c r="B22" s="9">
        <v>11279847062</v>
      </c>
      <c r="C22" s="3" t="s">
        <v>10</v>
      </c>
      <c r="D22" s="11">
        <v>58.04</v>
      </c>
      <c r="E22" s="12" t="s">
        <v>9</v>
      </c>
    </row>
    <row r="23" spans="1:5" ht="43.2" x14ac:dyDescent="0.3">
      <c r="A23" s="4" t="s">
        <v>11</v>
      </c>
      <c r="B23" s="9">
        <v>11279847062</v>
      </c>
      <c r="C23" s="3" t="s">
        <v>10</v>
      </c>
      <c r="D23" s="11">
        <v>11.98</v>
      </c>
      <c r="E23" s="12" t="s">
        <v>63</v>
      </c>
    </row>
    <row r="24" spans="1:5" x14ac:dyDescent="0.3">
      <c r="A24" s="68" t="s">
        <v>24</v>
      </c>
      <c r="B24" s="19"/>
      <c r="C24" s="20"/>
      <c r="D24" s="47">
        <f>SUM(D15:D23)</f>
        <v>498.44000000000005</v>
      </c>
      <c r="E24" s="21"/>
    </row>
    <row r="25" spans="1:5" ht="43.2" x14ac:dyDescent="0.3">
      <c r="A25" s="45" t="s">
        <v>41</v>
      </c>
      <c r="B25" s="32" t="s">
        <v>23</v>
      </c>
      <c r="C25" s="33"/>
      <c r="D25" s="57">
        <v>37.799999999999997</v>
      </c>
      <c r="E25" s="18" t="s">
        <v>114</v>
      </c>
    </row>
    <row r="26" spans="1:5" x14ac:dyDescent="0.3">
      <c r="A26" s="41" t="s">
        <v>40</v>
      </c>
      <c r="B26" s="19"/>
      <c r="C26" s="20"/>
      <c r="D26" s="41">
        <v>37.799999999999997</v>
      </c>
      <c r="E26" s="19"/>
    </row>
    <row r="27" spans="1:5" ht="43.2" x14ac:dyDescent="0.3">
      <c r="A27" s="82" t="s">
        <v>105</v>
      </c>
      <c r="B27" s="39">
        <v>75784153366</v>
      </c>
      <c r="C27" s="35" t="s">
        <v>15</v>
      </c>
      <c r="D27" s="51">
        <v>112.5</v>
      </c>
      <c r="E27" s="45" t="s">
        <v>107</v>
      </c>
    </row>
    <row r="28" spans="1:5" x14ac:dyDescent="0.3">
      <c r="A28" s="69" t="s">
        <v>106</v>
      </c>
      <c r="B28" s="10"/>
      <c r="C28" s="5"/>
      <c r="D28" s="46">
        <v>112.5</v>
      </c>
      <c r="E28" s="19"/>
    </row>
    <row r="29" spans="1:5" ht="43.2" x14ac:dyDescent="0.3">
      <c r="A29" s="82" t="s">
        <v>86</v>
      </c>
      <c r="B29" s="39">
        <v>10840749604</v>
      </c>
      <c r="C29" s="35" t="s">
        <v>8</v>
      </c>
      <c r="D29" s="51">
        <v>339.72</v>
      </c>
      <c r="E29" s="45" t="s">
        <v>88</v>
      </c>
    </row>
    <row r="30" spans="1:5" x14ac:dyDescent="0.3">
      <c r="A30" s="69" t="s">
        <v>87</v>
      </c>
      <c r="B30" s="10"/>
      <c r="C30" s="5"/>
      <c r="D30" s="46">
        <v>339.72</v>
      </c>
      <c r="E30" s="10"/>
    </row>
    <row r="31" spans="1:5" x14ac:dyDescent="0.3">
      <c r="A31" s="4" t="s">
        <v>16</v>
      </c>
      <c r="B31" s="9">
        <v>43965974818</v>
      </c>
      <c r="C31" s="3" t="s">
        <v>8</v>
      </c>
      <c r="D31" s="9">
        <v>674.17</v>
      </c>
      <c r="E31" s="12" t="s">
        <v>17</v>
      </c>
    </row>
    <row r="32" spans="1:5" x14ac:dyDescent="0.3">
      <c r="A32" s="68" t="s">
        <v>29</v>
      </c>
      <c r="B32" s="19"/>
      <c r="C32" s="20"/>
      <c r="D32" s="41">
        <v>674.17</v>
      </c>
      <c r="E32" s="21"/>
    </row>
    <row r="33" spans="1:5" ht="28.8" x14ac:dyDescent="0.3">
      <c r="A33" s="26" t="s">
        <v>20</v>
      </c>
      <c r="B33" s="22">
        <v>87939104217</v>
      </c>
      <c r="C33" s="23" t="s">
        <v>8</v>
      </c>
      <c r="D33" s="22">
        <v>39.369999999999997</v>
      </c>
      <c r="E33" s="24" t="s">
        <v>21</v>
      </c>
    </row>
    <row r="34" spans="1:5" x14ac:dyDescent="0.3">
      <c r="A34" s="68" t="s">
        <v>31</v>
      </c>
      <c r="B34" s="19"/>
      <c r="C34" s="20"/>
      <c r="D34" s="41">
        <v>39.369999999999997</v>
      </c>
      <c r="E34" s="21"/>
    </row>
    <row r="35" spans="1:5" x14ac:dyDescent="0.3">
      <c r="A35" s="83" t="s">
        <v>76</v>
      </c>
      <c r="B35" s="83">
        <v>87311810356</v>
      </c>
      <c r="C35" s="79" t="s">
        <v>8</v>
      </c>
      <c r="D35" s="83">
        <v>4.97</v>
      </c>
      <c r="E35" s="77" t="s">
        <v>77</v>
      </c>
    </row>
    <row r="36" spans="1:5" x14ac:dyDescent="0.3">
      <c r="A36" s="82" t="s">
        <v>76</v>
      </c>
      <c r="B36" s="51">
        <v>87311810356</v>
      </c>
      <c r="C36" s="98" t="s">
        <v>8</v>
      </c>
      <c r="D36" s="51">
        <v>7.75</v>
      </c>
      <c r="E36" s="67" t="s">
        <v>77</v>
      </c>
    </row>
    <row r="37" spans="1:5" x14ac:dyDescent="0.3">
      <c r="A37" s="68" t="s">
        <v>78</v>
      </c>
      <c r="B37" s="19"/>
      <c r="C37" s="20"/>
      <c r="D37" s="41">
        <f>SUM(D35:D36)</f>
        <v>12.719999999999999</v>
      </c>
      <c r="E37" s="21"/>
    </row>
    <row r="38" spans="1:5" ht="43.2" x14ac:dyDescent="0.3">
      <c r="A38" s="18" t="s">
        <v>42</v>
      </c>
      <c r="B38" s="15">
        <v>29569594157</v>
      </c>
      <c r="C38" s="33" t="s">
        <v>10</v>
      </c>
      <c r="D38" s="49">
        <v>96.09</v>
      </c>
      <c r="E38" s="18" t="s">
        <v>80</v>
      </c>
    </row>
    <row r="39" spans="1:5" x14ac:dyDescent="0.3">
      <c r="A39" s="68" t="s">
        <v>48</v>
      </c>
      <c r="B39" s="19"/>
      <c r="C39" s="20"/>
      <c r="D39" s="41">
        <v>96.09</v>
      </c>
      <c r="E39" s="21"/>
    </row>
    <row r="40" spans="1:5" ht="28.8" x14ac:dyDescent="0.3">
      <c r="A40" s="49" t="s">
        <v>89</v>
      </c>
      <c r="B40" s="32">
        <v>3109396077</v>
      </c>
      <c r="C40" s="94"/>
      <c r="D40" s="83">
        <v>526.61</v>
      </c>
      <c r="E40" s="45" t="s">
        <v>90</v>
      </c>
    </row>
    <row r="41" spans="1:5" x14ac:dyDescent="0.3">
      <c r="A41" s="41" t="s">
        <v>91</v>
      </c>
      <c r="B41" s="19"/>
      <c r="C41" s="91"/>
      <c r="D41" s="92">
        <v>526.61</v>
      </c>
      <c r="E41" s="38"/>
    </row>
    <row r="42" spans="1:5" ht="28.8" x14ac:dyDescent="0.3">
      <c r="A42" s="83" t="s">
        <v>92</v>
      </c>
      <c r="B42" s="32"/>
      <c r="C42" s="94" t="s">
        <v>15</v>
      </c>
      <c r="D42" s="96">
        <v>125</v>
      </c>
      <c r="E42" s="18" t="s">
        <v>96</v>
      </c>
    </row>
    <row r="43" spans="1:5" x14ac:dyDescent="0.3">
      <c r="A43" s="41" t="s">
        <v>94</v>
      </c>
      <c r="B43" s="19"/>
      <c r="C43" s="91"/>
      <c r="D43" s="97">
        <v>125</v>
      </c>
      <c r="E43" s="38"/>
    </row>
    <row r="44" spans="1:5" ht="43.2" x14ac:dyDescent="0.3">
      <c r="A44" s="83" t="s">
        <v>93</v>
      </c>
      <c r="B44" s="95">
        <v>98849852929</v>
      </c>
      <c r="C44" s="94" t="s">
        <v>97</v>
      </c>
      <c r="D44" s="96">
        <v>432.59</v>
      </c>
      <c r="E44" s="40" t="s">
        <v>98</v>
      </c>
    </row>
    <row r="45" spans="1:5" x14ac:dyDescent="0.3">
      <c r="A45" s="92" t="s">
        <v>95</v>
      </c>
      <c r="B45" s="19"/>
      <c r="C45" s="70"/>
      <c r="D45" s="97">
        <v>432.59</v>
      </c>
      <c r="E45" s="93"/>
    </row>
    <row r="46" spans="1:5" x14ac:dyDescent="0.3">
      <c r="A46" s="83" t="s">
        <v>66</v>
      </c>
      <c r="B46" s="84">
        <v>66089976432</v>
      </c>
      <c r="C46" s="85" t="s">
        <v>10</v>
      </c>
      <c r="D46" s="83">
        <v>241.94</v>
      </c>
      <c r="E46" s="99" t="s">
        <v>9</v>
      </c>
    </row>
    <row r="47" spans="1:5" x14ac:dyDescent="0.3">
      <c r="A47" s="86" t="s">
        <v>66</v>
      </c>
      <c r="B47" s="81">
        <v>66089976432</v>
      </c>
      <c r="C47" s="87" t="s">
        <v>10</v>
      </c>
      <c r="D47" s="86">
        <v>179.81</v>
      </c>
      <c r="E47" s="12" t="s">
        <v>9</v>
      </c>
    </row>
    <row r="48" spans="1:5" x14ac:dyDescent="0.3">
      <c r="A48" s="86" t="s">
        <v>66</v>
      </c>
      <c r="B48" s="81">
        <v>66089976432</v>
      </c>
      <c r="C48" s="87" t="s">
        <v>10</v>
      </c>
      <c r="D48" s="86">
        <v>173.25</v>
      </c>
      <c r="E48" s="12" t="s">
        <v>9</v>
      </c>
    </row>
    <row r="49" spans="1:5" x14ac:dyDescent="0.3">
      <c r="A49" s="86" t="s">
        <v>66</v>
      </c>
      <c r="B49" s="81">
        <v>66089976432</v>
      </c>
      <c r="C49" s="87" t="s">
        <v>10</v>
      </c>
      <c r="D49" s="86">
        <v>23.7</v>
      </c>
      <c r="E49" s="75" t="s">
        <v>113</v>
      </c>
    </row>
    <row r="50" spans="1:5" x14ac:dyDescent="0.3">
      <c r="A50" s="68" t="s">
        <v>67</v>
      </c>
      <c r="B50" s="19"/>
      <c r="C50" s="20"/>
      <c r="D50" s="41">
        <f>SUM(D46:D49)</f>
        <v>618.70000000000005</v>
      </c>
      <c r="E50" s="21"/>
    </row>
    <row r="51" spans="1:5" ht="28.8" x14ac:dyDescent="0.3">
      <c r="A51" s="84" t="s">
        <v>34</v>
      </c>
      <c r="B51" s="84">
        <v>79331181937</v>
      </c>
      <c r="C51" s="85" t="s">
        <v>10</v>
      </c>
      <c r="D51" s="83">
        <v>179.18</v>
      </c>
      <c r="E51" s="101" t="s">
        <v>115</v>
      </c>
    </row>
    <row r="52" spans="1:5" x14ac:dyDescent="0.3">
      <c r="A52" s="68" t="s">
        <v>35</v>
      </c>
      <c r="B52" s="19"/>
      <c r="C52" s="20"/>
      <c r="D52" s="41">
        <v>179.18</v>
      </c>
      <c r="E52" s="19"/>
    </row>
    <row r="53" spans="1:5" ht="28.8" x14ac:dyDescent="0.3">
      <c r="A53" s="84" t="s">
        <v>38</v>
      </c>
      <c r="B53" s="84">
        <v>14506572540</v>
      </c>
      <c r="C53" s="85" t="s">
        <v>8</v>
      </c>
      <c r="D53" s="83">
        <v>113.21</v>
      </c>
      <c r="E53" s="101" t="s">
        <v>83</v>
      </c>
    </row>
    <row r="54" spans="1:5" ht="28.8" x14ac:dyDescent="0.3">
      <c r="A54" s="34" t="s">
        <v>38</v>
      </c>
      <c r="B54" s="39">
        <v>14506572540</v>
      </c>
      <c r="C54" s="35" t="s">
        <v>8</v>
      </c>
      <c r="D54" s="51">
        <v>113.21</v>
      </c>
      <c r="E54" s="53" t="s">
        <v>116</v>
      </c>
    </row>
    <row r="55" spans="1:5" x14ac:dyDescent="0.3">
      <c r="A55" s="68" t="s">
        <v>39</v>
      </c>
      <c r="B55" s="19"/>
      <c r="C55" s="20"/>
      <c r="D55" s="47">
        <f>SUM(D53:D54)</f>
        <v>226.42</v>
      </c>
      <c r="E55" s="21"/>
    </row>
    <row r="56" spans="1:5" x14ac:dyDescent="0.3">
      <c r="A56" s="83" t="s">
        <v>54</v>
      </c>
      <c r="B56" s="84">
        <v>8246617323</v>
      </c>
      <c r="C56" s="85" t="s">
        <v>56</v>
      </c>
      <c r="D56" s="96">
        <v>151</v>
      </c>
      <c r="E56" s="99" t="s">
        <v>22</v>
      </c>
    </row>
    <row r="57" spans="1:5" x14ac:dyDescent="0.3">
      <c r="A57" s="82" t="s">
        <v>54</v>
      </c>
      <c r="B57" s="39">
        <v>8246617323</v>
      </c>
      <c r="C57" s="35" t="s">
        <v>56</v>
      </c>
      <c r="D57" s="52"/>
      <c r="E57" s="24" t="s">
        <v>70</v>
      </c>
    </row>
    <row r="58" spans="1:5" x14ac:dyDescent="0.3">
      <c r="A58" s="68" t="s">
        <v>55</v>
      </c>
      <c r="B58" s="19"/>
      <c r="C58" s="20"/>
      <c r="D58" s="47">
        <f>SUM(D56:D57)</f>
        <v>151</v>
      </c>
      <c r="E58" s="21"/>
    </row>
    <row r="59" spans="1:5" ht="43.2" x14ac:dyDescent="0.3">
      <c r="A59" s="14" t="s">
        <v>27</v>
      </c>
      <c r="B59" s="25" t="s">
        <v>23</v>
      </c>
      <c r="C59" s="16"/>
      <c r="D59" s="17">
        <v>488.52</v>
      </c>
      <c r="E59" s="18" t="s">
        <v>9</v>
      </c>
    </row>
    <row r="60" spans="1:5" x14ac:dyDescent="0.3">
      <c r="A60" s="68" t="s">
        <v>28</v>
      </c>
      <c r="B60" s="19"/>
      <c r="C60" s="20"/>
      <c r="D60" s="47">
        <v>488.52</v>
      </c>
      <c r="E60" s="19"/>
    </row>
    <row r="61" spans="1:5" x14ac:dyDescent="0.3">
      <c r="A61" s="34" t="s">
        <v>51</v>
      </c>
      <c r="B61" s="39">
        <v>84698789700</v>
      </c>
      <c r="C61" s="44" t="s">
        <v>8</v>
      </c>
      <c r="D61" s="51"/>
      <c r="E61" s="18" t="s">
        <v>9</v>
      </c>
    </row>
    <row r="62" spans="1:5" x14ac:dyDescent="0.3">
      <c r="A62" s="68" t="s">
        <v>65</v>
      </c>
      <c r="B62" s="19"/>
      <c r="C62" s="20"/>
      <c r="D62" s="41"/>
      <c r="E62" s="19"/>
    </row>
    <row r="63" spans="1:5" x14ac:dyDescent="0.3">
      <c r="A63" s="84" t="s">
        <v>61</v>
      </c>
      <c r="B63" s="84">
        <v>94363517188</v>
      </c>
      <c r="C63" s="85" t="s">
        <v>10</v>
      </c>
      <c r="D63" s="96">
        <v>64.900000000000006</v>
      </c>
      <c r="E63" s="99" t="s">
        <v>22</v>
      </c>
    </row>
    <row r="64" spans="1:5" x14ac:dyDescent="0.3">
      <c r="A64" s="69" t="s">
        <v>62</v>
      </c>
      <c r="B64" s="10"/>
      <c r="C64" s="5"/>
      <c r="D64" s="46">
        <v>64.900000000000006</v>
      </c>
      <c r="E64" s="10"/>
    </row>
    <row r="65" spans="1:5" ht="28.8" x14ac:dyDescent="0.3">
      <c r="A65" s="82" t="s">
        <v>103</v>
      </c>
      <c r="B65" s="39">
        <v>57010186553</v>
      </c>
      <c r="C65" s="35" t="s">
        <v>8</v>
      </c>
      <c r="D65" s="52">
        <v>116.58</v>
      </c>
      <c r="E65" s="18" t="s">
        <v>104</v>
      </c>
    </row>
    <row r="66" spans="1:5" x14ac:dyDescent="0.3">
      <c r="A66" s="69"/>
      <c r="B66" s="10"/>
      <c r="C66" s="5"/>
      <c r="D66" s="76">
        <v>116.58</v>
      </c>
      <c r="E66" s="38"/>
    </row>
    <row r="67" spans="1:5" ht="28.8" x14ac:dyDescent="0.3">
      <c r="A67" s="82" t="s">
        <v>71</v>
      </c>
      <c r="B67" s="39">
        <v>64546066176</v>
      </c>
      <c r="C67" s="35" t="s">
        <v>8</v>
      </c>
      <c r="D67" s="52">
        <v>820</v>
      </c>
      <c r="E67" s="18" t="s">
        <v>108</v>
      </c>
    </row>
    <row r="68" spans="1:5" x14ac:dyDescent="0.3">
      <c r="A68" s="69" t="s">
        <v>72</v>
      </c>
      <c r="B68" s="10"/>
      <c r="C68" s="5"/>
      <c r="D68" s="76">
        <v>820</v>
      </c>
      <c r="E68" s="10"/>
    </row>
    <row r="69" spans="1:5" ht="28.8" x14ac:dyDescent="0.3">
      <c r="A69" s="34" t="s">
        <v>110</v>
      </c>
      <c r="B69" s="39"/>
      <c r="C69" s="35"/>
      <c r="D69" s="39">
        <v>507.65</v>
      </c>
      <c r="E69" s="40" t="s">
        <v>32</v>
      </c>
    </row>
    <row r="70" spans="1:5" x14ac:dyDescent="0.3">
      <c r="A70" s="69" t="s">
        <v>33</v>
      </c>
      <c r="B70" s="10"/>
      <c r="C70" s="5"/>
      <c r="D70" s="46">
        <v>507.65</v>
      </c>
      <c r="E70" s="38"/>
    </row>
    <row r="71" spans="1:5" ht="28.8" x14ac:dyDescent="0.3">
      <c r="A71" s="59" t="s">
        <v>43</v>
      </c>
      <c r="B71" s="15">
        <v>11469787133</v>
      </c>
      <c r="C71" s="33" t="s">
        <v>8</v>
      </c>
      <c r="D71" s="57">
        <v>175</v>
      </c>
      <c r="E71" s="18" t="s">
        <v>44</v>
      </c>
    </row>
    <row r="72" spans="1:5" x14ac:dyDescent="0.3">
      <c r="A72" s="68" t="s">
        <v>49</v>
      </c>
      <c r="B72" s="19"/>
      <c r="C72" s="20"/>
      <c r="D72" s="47">
        <v>175</v>
      </c>
      <c r="E72" s="21"/>
    </row>
    <row r="73" spans="1:5" ht="43.2" x14ac:dyDescent="0.3">
      <c r="A73" s="74" t="s">
        <v>68</v>
      </c>
      <c r="B73" s="71" t="s">
        <v>23</v>
      </c>
      <c r="C73" s="33"/>
      <c r="D73" s="57">
        <v>4.7</v>
      </c>
      <c r="E73" s="40" t="s">
        <v>63</v>
      </c>
    </row>
    <row r="74" spans="1:5" x14ac:dyDescent="0.3">
      <c r="A74" s="68" t="s">
        <v>69</v>
      </c>
      <c r="B74" s="19"/>
      <c r="C74" s="20"/>
      <c r="D74" s="47">
        <v>4.7</v>
      </c>
      <c r="E74" s="21"/>
    </row>
    <row r="75" spans="1:5" x14ac:dyDescent="0.3">
      <c r="A75" s="83" t="s">
        <v>58</v>
      </c>
      <c r="B75" s="84">
        <v>92510683607</v>
      </c>
      <c r="C75" s="85" t="s">
        <v>60</v>
      </c>
      <c r="D75" s="96">
        <v>27.42</v>
      </c>
      <c r="E75" s="99" t="s">
        <v>9</v>
      </c>
    </row>
    <row r="76" spans="1:5" x14ac:dyDescent="0.3">
      <c r="A76" s="86" t="s">
        <v>58</v>
      </c>
      <c r="B76" s="81">
        <v>92510683607</v>
      </c>
      <c r="C76" s="87" t="s">
        <v>60</v>
      </c>
      <c r="D76" s="65">
        <v>18.78</v>
      </c>
      <c r="E76" s="75" t="s">
        <v>99</v>
      </c>
    </row>
    <row r="77" spans="1:5" x14ac:dyDescent="0.3">
      <c r="A77" s="86" t="s">
        <v>58</v>
      </c>
      <c r="B77" s="81">
        <v>92510683607</v>
      </c>
      <c r="C77" s="87" t="s">
        <v>60</v>
      </c>
      <c r="D77" s="65">
        <v>17.2</v>
      </c>
      <c r="E77" s="12" t="s">
        <v>9</v>
      </c>
    </row>
    <row r="78" spans="1:5" x14ac:dyDescent="0.3">
      <c r="A78" s="86" t="s">
        <v>58</v>
      </c>
      <c r="B78" s="81">
        <v>92510683607</v>
      </c>
      <c r="C78" s="87" t="s">
        <v>60</v>
      </c>
      <c r="D78" s="65">
        <v>38.15</v>
      </c>
      <c r="E78" s="12" t="s">
        <v>9</v>
      </c>
    </row>
    <row r="79" spans="1:5" x14ac:dyDescent="0.3">
      <c r="A79" s="86" t="s">
        <v>58</v>
      </c>
      <c r="B79" s="81">
        <v>92510683607</v>
      </c>
      <c r="C79" s="87" t="s">
        <v>60</v>
      </c>
      <c r="D79" s="65">
        <v>21.77</v>
      </c>
      <c r="E79" s="12" t="s">
        <v>9</v>
      </c>
    </row>
    <row r="80" spans="1:5" x14ac:dyDescent="0.3">
      <c r="A80" s="68" t="s">
        <v>59</v>
      </c>
      <c r="B80" s="19"/>
      <c r="C80" s="73"/>
      <c r="D80" s="47">
        <f>SUM(D75:D79)</f>
        <v>123.32000000000001</v>
      </c>
      <c r="E80" s="21"/>
    </row>
    <row r="81" spans="1:9" ht="28.8" x14ac:dyDescent="0.3">
      <c r="A81" s="99" t="s">
        <v>14</v>
      </c>
      <c r="B81" s="100">
        <v>3209204208</v>
      </c>
      <c r="C81" s="58" t="s">
        <v>13</v>
      </c>
      <c r="D81" s="65">
        <v>83.93</v>
      </c>
      <c r="E81" s="99" t="s">
        <v>9</v>
      </c>
    </row>
    <row r="82" spans="1:9" x14ac:dyDescent="0.3">
      <c r="A82" s="26" t="s">
        <v>14</v>
      </c>
      <c r="B82" s="22">
        <v>3209204208</v>
      </c>
      <c r="C82" s="58" t="s">
        <v>13</v>
      </c>
      <c r="D82" s="65">
        <v>89.91</v>
      </c>
      <c r="E82" s="24" t="s">
        <v>9</v>
      </c>
    </row>
    <row r="83" spans="1:9" x14ac:dyDescent="0.3">
      <c r="A83" s="68" t="s">
        <v>26</v>
      </c>
      <c r="B83" s="19"/>
      <c r="C83" s="20"/>
      <c r="D83" s="47">
        <f>SUM(D81:D82)</f>
        <v>173.84</v>
      </c>
      <c r="E83" s="21"/>
    </row>
    <row r="84" spans="1:9" ht="28.8" x14ac:dyDescent="0.3">
      <c r="A84" s="4" t="s">
        <v>84</v>
      </c>
      <c r="B84" s="9"/>
      <c r="C84" s="3"/>
      <c r="D84" s="54">
        <v>23101.49</v>
      </c>
      <c r="E84" s="55" t="s">
        <v>57</v>
      </c>
      <c r="I84" s="31"/>
    </row>
    <row r="85" spans="1:9" ht="28.8" x14ac:dyDescent="0.3">
      <c r="A85" s="4" t="s">
        <v>84</v>
      </c>
      <c r="B85" s="9"/>
      <c r="C85" s="3"/>
      <c r="D85" s="54">
        <v>3811.75</v>
      </c>
      <c r="E85" s="55" t="s">
        <v>18</v>
      </c>
      <c r="I85" s="31"/>
    </row>
    <row r="86" spans="1:9" ht="28.8" x14ac:dyDescent="0.3">
      <c r="A86" s="4" t="s">
        <v>84</v>
      </c>
      <c r="B86" s="9"/>
      <c r="C86" s="3"/>
      <c r="D86" s="56">
        <v>290</v>
      </c>
      <c r="E86" s="55" t="s">
        <v>19</v>
      </c>
    </row>
    <row r="87" spans="1:9" ht="43.2" x14ac:dyDescent="0.3">
      <c r="A87" s="4" t="s">
        <v>84</v>
      </c>
      <c r="B87" s="9"/>
      <c r="C87" s="3"/>
      <c r="D87" s="56">
        <v>1870</v>
      </c>
      <c r="E87" s="55" t="s">
        <v>85</v>
      </c>
    </row>
    <row r="88" spans="1:9" ht="28.8" x14ac:dyDescent="0.3">
      <c r="A88" s="4" t="s">
        <v>84</v>
      </c>
      <c r="B88" s="9"/>
      <c r="C88" s="3"/>
      <c r="D88" s="56">
        <v>1500</v>
      </c>
      <c r="E88" s="55" t="s">
        <v>74</v>
      </c>
    </row>
    <row r="89" spans="1:9" x14ac:dyDescent="0.3">
      <c r="A89" s="41" t="s">
        <v>30</v>
      </c>
      <c r="B89" s="19"/>
      <c r="C89" s="20"/>
      <c r="D89" s="42">
        <f>SUM(D84:D88)</f>
        <v>30573.24</v>
      </c>
      <c r="E89" s="21"/>
      <c r="I89" s="31"/>
    </row>
    <row r="90" spans="1:9" ht="28.8" x14ac:dyDescent="0.3">
      <c r="A90" s="99" t="s">
        <v>12</v>
      </c>
      <c r="B90" s="100">
        <v>40488322617</v>
      </c>
      <c r="C90" s="85" t="s">
        <v>13</v>
      </c>
      <c r="D90" s="103">
        <v>140.28</v>
      </c>
      <c r="E90" s="99" t="s">
        <v>9</v>
      </c>
      <c r="I90" s="31"/>
    </row>
    <row r="91" spans="1:9" ht="28.8" x14ac:dyDescent="0.3">
      <c r="A91" s="12" t="s">
        <v>12</v>
      </c>
      <c r="B91" s="9">
        <v>40488322617</v>
      </c>
      <c r="C91" s="87" t="s">
        <v>13</v>
      </c>
      <c r="D91" s="104">
        <v>41.25</v>
      </c>
      <c r="E91" s="12" t="s">
        <v>9</v>
      </c>
    </row>
    <row r="92" spans="1:9" ht="28.8" x14ac:dyDescent="0.3">
      <c r="A92" s="26" t="s">
        <v>12</v>
      </c>
      <c r="B92" s="22">
        <v>40488322617</v>
      </c>
      <c r="C92" s="35" t="s">
        <v>13</v>
      </c>
      <c r="D92" s="102">
        <v>55</v>
      </c>
      <c r="E92" s="24" t="s">
        <v>9</v>
      </c>
    </row>
    <row r="93" spans="1:9" x14ac:dyDescent="0.3">
      <c r="A93" s="68" t="s">
        <v>25</v>
      </c>
      <c r="B93" s="19"/>
      <c r="C93" s="20"/>
      <c r="D93" s="47">
        <f>SUM(D90:D92)</f>
        <v>236.53</v>
      </c>
      <c r="E93" s="21"/>
    </row>
    <row r="94" spans="1:9" ht="28.8" x14ac:dyDescent="0.3">
      <c r="A94" s="45" t="s">
        <v>36</v>
      </c>
      <c r="B94" s="43">
        <v>26251326399</v>
      </c>
      <c r="C94" s="44" t="s">
        <v>15</v>
      </c>
      <c r="D94" s="51">
        <v>158.68</v>
      </c>
      <c r="E94" s="48" t="s">
        <v>75</v>
      </c>
    </row>
    <row r="95" spans="1:9" ht="28.8" x14ac:dyDescent="0.3">
      <c r="A95" s="45" t="s">
        <v>36</v>
      </c>
      <c r="B95" s="43">
        <v>26251326399</v>
      </c>
      <c r="C95" s="44" t="s">
        <v>15</v>
      </c>
      <c r="D95" s="39">
        <v>158.68</v>
      </c>
      <c r="E95" s="48" t="s">
        <v>75</v>
      </c>
    </row>
    <row r="96" spans="1:9" ht="43.2" x14ac:dyDescent="0.3">
      <c r="A96" s="8" t="s">
        <v>37</v>
      </c>
      <c r="B96" s="37"/>
      <c r="C96" s="36"/>
      <c r="D96" s="46">
        <f>SUM(D94:D95)</f>
        <v>317.36</v>
      </c>
      <c r="E96" s="50"/>
    </row>
    <row r="97" spans="1:5" ht="28.8" x14ac:dyDescent="0.3">
      <c r="A97" s="64" t="s">
        <v>111</v>
      </c>
      <c r="B97" s="43">
        <v>14220332177</v>
      </c>
      <c r="C97" s="35" t="s">
        <v>112</v>
      </c>
      <c r="D97" s="51">
        <v>19.5</v>
      </c>
      <c r="E97" s="53" t="s">
        <v>79</v>
      </c>
    </row>
    <row r="98" spans="1:5" x14ac:dyDescent="0.3">
      <c r="A98" s="8"/>
      <c r="B98" s="37"/>
      <c r="C98" s="5"/>
      <c r="D98" s="46">
        <v>19.5</v>
      </c>
      <c r="E98" s="50"/>
    </row>
    <row r="99" spans="1:5" ht="28.8" x14ac:dyDescent="0.3">
      <c r="A99" s="77" t="s">
        <v>50</v>
      </c>
      <c r="B99" s="84">
        <v>84082732674</v>
      </c>
      <c r="C99" s="85" t="s">
        <v>52</v>
      </c>
      <c r="D99" s="83">
        <v>65.7</v>
      </c>
      <c r="E99" s="101" t="s">
        <v>53</v>
      </c>
    </row>
    <row r="100" spans="1:5" x14ac:dyDescent="0.3">
      <c r="A100" s="8"/>
      <c r="B100" s="19"/>
      <c r="C100" s="70"/>
      <c r="D100" s="41">
        <f>SUM(D99:D99)</f>
        <v>65.7</v>
      </c>
      <c r="E100" s="66"/>
    </row>
    <row r="101" spans="1:5" ht="15.6" x14ac:dyDescent="0.3">
      <c r="A101" s="30" t="s">
        <v>117</v>
      </c>
      <c r="B101" s="27"/>
      <c r="C101" s="20"/>
      <c r="D101" s="29">
        <v>37908.089999999997</v>
      </c>
      <c r="E101" s="28"/>
    </row>
    <row r="102" spans="1:5" x14ac:dyDescent="0.3">
      <c r="C102" s="3"/>
    </row>
    <row r="103" spans="1:5" x14ac:dyDescent="0.3">
      <c r="C103" s="3"/>
    </row>
    <row r="104" spans="1:5" x14ac:dyDescent="0.3">
      <c r="C104" s="3"/>
    </row>
    <row r="105" spans="1:5" x14ac:dyDescent="0.3">
      <c r="C105" s="3"/>
    </row>
    <row r="106" spans="1:5" x14ac:dyDescent="0.3">
      <c r="C106" s="3"/>
    </row>
    <row r="107" spans="1:5" x14ac:dyDescent="0.3">
      <c r="C107" s="3"/>
    </row>
    <row r="108" spans="1:5" x14ac:dyDescent="0.3">
      <c r="C108" s="3"/>
    </row>
    <row r="109" spans="1:5" x14ac:dyDescent="0.3">
      <c r="C109" s="3"/>
    </row>
    <row r="110" spans="1:5" x14ac:dyDescent="0.3">
      <c r="C110" s="3"/>
    </row>
    <row r="111" spans="1:5" x14ac:dyDescent="0.3">
      <c r="C111" s="3"/>
    </row>
    <row r="112" spans="1:5" x14ac:dyDescent="0.3">
      <c r="C112" s="3"/>
    </row>
    <row r="113" spans="3:3" x14ac:dyDescent="0.3">
      <c r="C113" s="3"/>
    </row>
    <row r="114" spans="3:3" x14ac:dyDescent="0.3">
      <c r="C114" s="3"/>
    </row>
    <row r="115" spans="3:3" x14ac:dyDescent="0.3">
      <c r="C115" s="3"/>
    </row>
    <row r="116" spans="3:3" x14ac:dyDescent="0.3">
      <c r="C116" s="3"/>
    </row>
    <row r="117" spans="3:3" x14ac:dyDescent="0.3">
      <c r="C117" s="3"/>
    </row>
    <row r="118" spans="3:3" x14ac:dyDescent="0.3">
      <c r="C118" s="3"/>
    </row>
    <row r="119" spans="3:3" x14ac:dyDescent="0.3">
      <c r="C119" s="3"/>
    </row>
    <row r="120" spans="3:3" x14ac:dyDescent="0.3">
      <c r="C120" s="3"/>
    </row>
    <row r="121" spans="3:3" x14ac:dyDescent="0.3">
      <c r="C121" s="3"/>
    </row>
    <row r="122" spans="3:3" x14ac:dyDescent="0.3">
      <c r="C122" s="3"/>
    </row>
    <row r="123" spans="3:3" x14ac:dyDescent="0.3">
      <c r="C123" s="3"/>
    </row>
    <row r="124" spans="3:3" x14ac:dyDescent="0.3">
      <c r="C124" s="3"/>
    </row>
    <row r="125" spans="3:3" x14ac:dyDescent="0.3">
      <c r="C12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Marko Grubelic</cp:lastModifiedBy>
  <cp:lastPrinted>2024-02-21T13:18:23Z</cp:lastPrinted>
  <dcterms:created xsi:type="dcterms:W3CDTF">2024-02-21T08:42:14Z</dcterms:created>
  <dcterms:modified xsi:type="dcterms:W3CDTF">2025-05-25T18:31:45Z</dcterms:modified>
</cp:coreProperties>
</file>