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o Grubelic\Desktop\DJ.VRTIĆ MASLINA\2025- dv maslina\TRANSPARENTNOST TROŠENJA SREDSTAVA 2025\"/>
    </mc:Choice>
  </mc:AlternateContent>
  <xr:revisionPtr revIDLastSave="0" documentId="13_ncr:1_{8C0D13FF-0EB0-438B-9DB9-D78641197749}" xr6:coauthVersionLast="47" xr6:coauthVersionMax="47" xr10:uidLastSave="{00000000-0000-0000-0000-000000000000}"/>
  <bookViews>
    <workbookView xWindow="-108" yWindow="-108" windowWidth="23256" windowHeight="12576" xr2:uid="{CA7A788F-D132-4A1E-A310-FF6F0F07B0F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D65" i="1"/>
  <c r="D55" i="1"/>
  <c r="D40" i="1"/>
  <c r="D13" i="1"/>
  <c r="D62" i="1"/>
  <c r="D20" i="1"/>
</calcChain>
</file>

<file path=xl/sharedStrings.xml><?xml version="1.0" encoding="utf-8"?>
<sst xmlns="http://schemas.openxmlformats.org/spreadsheetml/2006/main" count="142" uniqueCount="90">
  <si>
    <t xml:space="preserve">DJEČJI VRTIĆ MASLINA </t>
  </si>
  <si>
    <t xml:space="preserve">VLADIMIRA NAZORA 7 B </t>
  </si>
  <si>
    <t>22212 TRIBUNJ</t>
  </si>
  <si>
    <t>NAZIV PRIMATELJA</t>
  </si>
  <si>
    <t>OIB PRIMATELJA</t>
  </si>
  <si>
    <t>SJEDIŠTE</t>
  </si>
  <si>
    <t>ISPLAĆENI IZNOS</t>
  </si>
  <si>
    <t>VRASTA RASHODA I IZDATKA</t>
  </si>
  <si>
    <t>Zagreb</t>
  </si>
  <si>
    <t>32224 Namirnice</t>
  </si>
  <si>
    <t>Vodice</t>
  </si>
  <si>
    <t>Djelo Vodice d.o.o.</t>
  </si>
  <si>
    <t>Ribarska zadruga Adria</t>
  </si>
  <si>
    <t>Tribunj</t>
  </si>
  <si>
    <t>Pekara Tribunj d.o.o.</t>
  </si>
  <si>
    <t>Šibenik</t>
  </si>
  <si>
    <t>3132 Doprinosi za zdr.osiguranje</t>
  </si>
  <si>
    <t>32121 Naknada za prijevoz na posao i s posla</t>
  </si>
  <si>
    <t>Hrvatska poštanska banka d.o.o</t>
  </si>
  <si>
    <t>34311 Usluge banaka</t>
  </si>
  <si>
    <t>GDPR</t>
  </si>
  <si>
    <t>Ukupno za Djelo Vodice d.o.o.</t>
  </si>
  <si>
    <t>Ukupno za RZ Adria</t>
  </si>
  <si>
    <t>Ukupno za Pekara Tribunj d.o.o.</t>
  </si>
  <si>
    <t>MESNICA JAREB,vl.Tomislav Jareb</t>
  </si>
  <si>
    <t>Ukupno za Mesnica Jareb</t>
  </si>
  <si>
    <t>Ukupno za rashode za zaposlene</t>
  </si>
  <si>
    <t>Ukupno za Hrvatska poštanska banka d.d.</t>
  </si>
  <si>
    <t>32911 Naknade za rad čl.upravnih vijeća</t>
  </si>
  <si>
    <t xml:space="preserve">Naknada vijeće </t>
  </si>
  <si>
    <t>Leć d.o.o.</t>
  </si>
  <si>
    <t>Ukupno za Leć d.o.o.</t>
  </si>
  <si>
    <t>Libusoft d.o.o.</t>
  </si>
  <si>
    <t>Ukupno za Libusoft d.o.o.</t>
  </si>
  <si>
    <t>Ukupno za Dnevnice</t>
  </si>
  <si>
    <t>Dnevnice i privatni auto u sl. svrhe</t>
  </si>
  <si>
    <t>Javna vatrogasna postrojba grada Vodica</t>
  </si>
  <si>
    <t>Opti print Adria d.o.o.</t>
  </si>
  <si>
    <t>32359 Ostale zakupnine i najamnine</t>
  </si>
  <si>
    <t>A1 Hrvatska d.o.o.</t>
  </si>
  <si>
    <t>32311 Usluge telefona</t>
  </si>
  <si>
    <t>Ukupno za A1 d.o.o.</t>
  </si>
  <si>
    <t>Ukupno za JVP Vodice</t>
  </si>
  <si>
    <t>Ukupno za Opti print Adria d.o.o.</t>
  </si>
  <si>
    <t>3111 Bruto plaće za redovan rad</t>
  </si>
  <si>
    <t>Plodine d.d.</t>
  </si>
  <si>
    <t>Ukupno za Plodine d.d.</t>
  </si>
  <si>
    <t>Rijeka</t>
  </si>
  <si>
    <t>32219 Ostali materijal za potrebe redovnog poslovanja</t>
  </si>
  <si>
    <t>Ukupno za Angie d.o.o.</t>
  </si>
  <si>
    <t>32214 Materija i sredstva za čišćenje i održavanje</t>
  </si>
  <si>
    <t>Lidl Hrvatska d.o.o.</t>
  </si>
  <si>
    <t>Ukupno za Lidl Hrvatska d.o.o.</t>
  </si>
  <si>
    <t>32369 Ostale zdravstvene usluge</t>
  </si>
  <si>
    <t xml:space="preserve">              INFORMACIJE O TROSENJU SREDSTAVA ZA</t>
  </si>
  <si>
    <t>32216 Materijal za higijenske potrebe i njegu</t>
  </si>
  <si>
    <t>31219 Ostali rashodi za zaposlene-topli obrok</t>
  </si>
  <si>
    <t>Angie d.o.o.</t>
  </si>
  <si>
    <t>A4</t>
  </si>
  <si>
    <t>32399 Ostale nespomenute usluge-sustav vatrodojave za 04-25</t>
  </si>
  <si>
    <t>32214 Materijal i sredstva za čišćenje i održavanje</t>
  </si>
  <si>
    <t>Naknada vijeće 05/25</t>
  </si>
  <si>
    <t>18.07.2025.</t>
  </si>
  <si>
    <t xml:space="preserve">                  ZA LIPANJ 2025. GODINE </t>
  </si>
  <si>
    <t>UKUPNO ZA LIPANJ 2025.G.</t>
  </si>
  <si>
    <t>D.I.D. profili Vodice</t>
  </si>
  <si>
    <t>32244 Ostali material i dijelovi za tekuće i investicijsko održavanje</t>
  </si>
  <si>
    <t>32389 Ostale računalne usluge za 05/25</t>
  </si>
  <si>
    <t>Gastro dizajn d.o.o.</t>
  </si>
  <si>
    <t>Jastrebarsko</t>
  </si>
  <si>
    <t>32342 Iznošenje i odvoz smeća-04/25</t>
  </si>
  <si>
    <t>Ustanova za zdr.skrb Kristofor</t>
  </si>
  <si>
    <t>Duma obrt za građ.radove</t>
  </si>
  <si>
    <t>32399 Ostale nespomenute usluge-uređivanje vrtla</t>
  </si>
  <si>
    <t>Zelmont obrt za ugradnju stolarije</t>
  </si>
  <si>
    <t>32399 Ostale nespomenute usluge-popravak ulaznih vrata</t>
  </si>
  <si>
    <t>Plaća 05/25</t>
  </si>
  <si>
    <t>Jadrolinija</t>
  </si>
  <si>
    <t>32999 Ostali nespomenuti rashodi poslovanja-karte za odgojiteljice izlet</t>
  </si>
  <si>
    <t>Djelo d.o.o.</t>
  </si>
  <si>
    <t>Unešić</t>
  </si>
  <si>
    <t>32211 Dnevnice za službeni put u zemlji</t>
  </si>
  <si>
    <t>Ukupno za Ustavnova za zdr.njegu Kristofor</t>
  </si>
  <si>
    <t>Ukupno za A4</t>
  </si>
  <si>
    <t>Ukupno za Djelo d.o.o.</t>
  </si>
  <si>
    <t>Ukupno za Duma obrt</t>
  </si>
  <si>
    <t>Ukupno za D.I.D.profili</t>
  </si>
  <si>
    <t>Ukupno za Gastro dizajn d.o.o.</t>
  </si>
  <si>
    <t xml:space="preserve">Ukupno za Jadrolinija </t>
  </si>
  <si>
    <t>Ukupno za Zelmon obrt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</si>
</sst>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0" fillId="0" borderId="2" xfId="0" applyBorder="1"/>
    <xf numFmtId="0" fontId="0" fillId="2" borderId="4" xfId="0" applyFill="1" applyBorder="1" applyAlignment="1">
      <alignment horizontal="right"/>
    </xf>
    <xf numFmtId="0" fontId="1" fillId="2" borderId="5" xfId="0" applyFont="1" applyFill="1" applyBorder="1" applyAlignment="1">
      <alignment wrapText="1"/>
    </xf>
    <xf numFmtId="0" fontId="1" fillId="2" borderId="6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8" xfId="0" applyBorder="1"/>
    <xf numFmtId="0" fontId="0" fillId="2" borderId="9" xfId="0" applyFill="1" applyBorder="1"/>
    <xf numFmtId="2" fontId="0" fillId="0" borderId="8" xfId="0" applyNumberFormat="1" applyBorder="1"/>
    <xf numFmtId="0" fontId="0" fillId="0" borderId="8" xfId="0" applyBorder="1" applyAlignment="1">
      <alignment wrapText="1"/>
    </xf>
    <xf numFmtId="0" fontId="0" fillId="0" borderId="4" xfId="0" applyBorder="1"/>
    <xf numFmtId="0" fontId="0" fillId="0" borderId="5" xfId="0" applyBorder="1" applyAlignment="1">
      <alignment wrapText="1"/>
    </xf>
    <xf numFmtId="0" fontId="0" fillId="0" borderId="1" xfId="0" applyBorder="1"/>
    <xf numFmtId="0" fontId="0" fillId="0" borderId="6" xfId="0" applyBorder="1" applyAlignment="1">
      <alignment horizontal="right"/>
    </xf>
    <xf numFmtId="2" fontId="0" fillId="0" borderId="1" xfId="0" applyNumberFormat="1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2" borderId="6" xfId="0" applyFill="1" applyBorder="1" applyAlignment="1">
      <alignment horizontal="right"/>
    </xf>
    <xf numFmtId="0" fontId="0" fillId="2" borderId="1" xfId="0" applyFill="1" applyBorder="1" applyAlignment="1">
      <alignment wrapText="1"/>
    </xf>
    <xf numFmtId="0" fontId="0" fillId="0" borderId="9" xfId="0" applyBorder="1"/>
    <xf numFmtId="0" fontId="0" fillId="0" borderId="4" xfId="0" applyBorder="1" applyAlignment="1">
      <alignment horizontal="right"/>
    </xf>
    <xf numFmtId="0" fontId="0" fillId="0" borderId="9" xfId="0" applyBorder="1" applyAlignment="1">
      <alignment wrapText="1"/>
    </xf>
    <xf numFmtId="0" fontId="0" fillId="0" borderId="1" xfId="0" applyBorder="1" applyAlignment="1">
      <alignment horizontal="right"/>
    </xf>
    <xf numFmtId="0" fontId="0" fillId="0" borderId="3" xfId="0" applyBorder="1" applyAlignment="1">
      <alignment wrapText="1"/>
    </xf>
    <xf numFmtId="0" fontId="0" fillId="2" borderId="6" xfId="0" applyFill="1" applyBorder="1"/>
    <xf numFmtId="0" fontId="0" fillId="2" borderId="7" xfId="0" applyFill="1" applyBorder="1"/>
    <xf numFmtId="4" fontId="3" fillId="2" borderId="6" xfId="0" applyNumberFormat="1" applyFont="1" applyFill="1" applyBorder="1"/>
    <xf numFmtId="0" fontId="3" fillId="2" borderId="5" xfId="0" applyFont="1" applyFill="1" applyBorder="1"/>
    <xf numFmtId="2" fontId="0" fillId="3" borderId="0" xfId="0" applyNumberFormat="1" applyFill="1"/>
    <xf numFmtId="0" fontId="0" fillId="3" borderId="1" xfId="0" applyFill="1" applyBorder="1"/>
    <xf numFmtId="0" fontId="0" fillId="3" borderId="6" xfId="0" applyFill="1" applyBorder="1" applyAlignment="1">
      <alignment horizontal="right"/>
    </xf>
    <xf numFmtId="0" fontId="0" fillId="3" borderId="3" xfId="0" applyFill="1" applyBorder="1"/>
    <xf numFmtId="0" fontId="0" fillId="3" borderId="4" xfId="0" applyFill="1" applyBorder="1" applyAlignment="1">
      <alignment horizontal="right"/>
    </xf>
    <xf numFmtId="0" fontId="0" fillId="2" borderId="10" xfId="0" applyFill="1" applyBorder="1" applyAlignment="1">
      <alignment horizontal="right"/>
    </xf>
    <xf numFmtId="0" fontId="0" fillId="2" borderId="10" xfId="0" applyFill="1" applyBorder="1"/>
    <xf numFmtId="0" fontId="0" fillId="2" borderId="9" xfId="0" applyFill="1" applyBorder="1" applyAlignment="1">
      <alignment wrapText="1"/>
    </xf>
    <xf numFmtId="0" fontId="0" fillId="3" borderId="9" xfId="0" applyFill="1" applyBorder="1"/>
    <xf numFmtId="0" fontId="0" fillId="3" borderId="9" xfId="0" applyFill="1" applyBorder="1" applyAlignment="1">
      <alignment wrapText="1"/>
    </xf>
    <xf numFmtId="0" fontId="1" fillId="2" borderId="1" xfId="0" applyFont="1" applyFill="1" applyBorder="1"/>
    <xf numFmtId="4" fontId="1" fillId="2" borderId="1" xfId="0" applyNumberFormat="1" applyFont="1" applyFill="1" applyBorder="1"/>
    <xf numFmtId="0" fontId="0" fillId="3" borderId="10" xfId="0" applyFill="1" applyBorder="1"/>
    <xf numFmtId="0" fontId="0" fillId="3" borderId="10" xfId="0" applyFill="1" applyBorder="1" applyAlignment="1">
      <alignment horizontal="right"/>
    </xf>
    <xf numFmtId="0" fontId="0" fillId="3" borderId="1" xfId="0" applyFill="1" applyBorder="1" applyAlignment="1">
      <alignment wrapText="1"/>
    </xf>
    <xf numFmtId="0" fontId="1" fillId="2" borderId="9" xfId="0" applyFont="1" applyFill="1" applyBorder="1"/>
    <xf numFmtId="2" fontId="1" fillId="2" borderId="1" xfId="0" applyNumberFormat="1" applyFont="1" applyFill="1" applyBorder="1"/>
    <xf numFmtId="0" fontId="4" fillId="3" borderId="1" xfId="0" applyFont="1" applyFill="1" applyBorder="1"/>
    <xf numFmtId="0" fontId="0" fillId="2" borderId="10" xfId="0" applyFill="1" applyBorder="1" applyAlignment="1">
      <alignment wrapText="1"/>
    </xf>
    <xf numFmtId="0" fontId="4" fillId="3" borderId="9" xfId="0" applyFont="1" applyFill="1" applyBorder="1"/>
    <xf numFmtId="2" fontId="4" fillId="3" borderId="9" xfId="0" applyNumberFormat="1" applyFont="1" applyFill="1" applyBorder="1"/>
    <xf numFmtId="0" fontId="0" fillId="3" borderId="10" xfId="0" applyFill="1" applyBorder="1" applyAlignment="1">
      <alignment wrapText="1"/>
    </xf>
    <xf numFmtId="4" fontId="4" fillId="0" borderId="8" xfId="0" applyNumberFormat="1" applyFont="1" applyBorder="1"/>
    <xf numFmtId="0" fontId="4" fillId="0" borderId="8" xfId="0" applyFont="1" applyBorder="1" applyAlignment="1">
      <alignment wrapText="1"/>
    </xf>
    <xf numFmtId="0" fontId="4" fillId="0" borderId="8" xfId="0" applyFont="1" applyBorder="1"/>
    <xf numFmtId="2" fontId="4" fillId="3" borderId="1" xfId="0" applyNumberFormat="1" applyFont="1" applyFill="1" applyBorder="1"/>
    <xf numFmtId="0" fontId="0" fillId="3" borderId="0" xfId="0" applyFill="1" applyAlignment="1">
      <alignment horizontal="right"/>
    </xf>
    <xf numFmtId="0" fontId="0" fillId="0" borderId="5" xfId="0" applyBorder="1"/>
    <xf numFmtId="0" fontId="1" fillId="2" borderId="3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1" fillId="2" borderId="4" xfId="0" applyFont="1" applyFill="1" applyBorder="1"/>
    <xf numFmtId="0" fontId="4" fillId="3" borderId="6" xfId="0" applyFont="1" applyFill="1" applyBorder="1" applyAlignment="1">
      <alignment horizontal="right"/>
    </xf>
    <xf numFmtId="0" fontId="4" fillId="3" borderId="1" xfId="0" applyFont="1" applyFill="1" applyBorder="1" applyAlignment="1">
      <alignment wrapText="1"/>
    </xf>
    <xf numFmtId="2" fontId="4" fillId="3" borderId="8" xfId="0" applyNumberFormat="1" applyFont="1" applyFill="1" applyBorder="1"/>
    <xf numFmtId="0" fontId="4" fillId="3" borderId="9" xfId="0" applyFont="1" applyFill="1" applyBorder="1" applyAlignment="1">
      <alignment wrapText="1"/>
    </xf>
    <xf numFmtId="0" fontId="1" fillId="2" borderId="5" xfId="0" applyFont="1" applyFill="1" applyBorder="1"/>
    <xf numFmtId="0" fontId="1" fillId="2" borderId="3" xfId="0" applyFont="1" applyFill="1" applyBorder="1"/>
    <xf numFmtId="0" fontId="4" fillId="3" borderId="5" xfId="0" applyFont="1" applyFill="1" applyBorder="1"/>
    <xf numFmtId="2" fontId="1" fillId="2" borderId="1" xfId="0" applyNumberFormat="1" applyFont="1" applyFill="1" applyBorder="1" applyAlignment="1">
      <alignment wrapText="1"/>
    </xf>
    <xf numFmtId="0" fontId="0" fillId="2" borderId="5" xfId="0" applyFill="1" applyBorder="1" applyAlignment="1">
      <alignment horizontal="right"/>
    </xf>
    <xf numFmtId="0" fontId="4" fillId="3" borderId="5" xfId="0" applyFont="1" applyFill="1" applyBorder="1" applyAlignment="1">
      <alignment wrapText="1"/>
    </xf>
    <xf numFmtId="0" fontId="0" fillId="3" borderId="8" xfId="0" applyFill="1" applyBorder="1" applyAlignment="1">
      <alignment wrapText="1"/>
    </xf>
    <xf numFmtId="2" fontId="1" fillId="2" borderId="9" xfId="0" applyNumberFormat="1" applyFont="1" applyFill="1" applyBorder="1"/>
    <xf numFmtId="0" fontId="4" fillId="3" borderId="11" xfId="0" applyFont="1" applyFill="1" applyBorder="1" applyAlignment="1">
      <alignment wrapText="1"/>
    </xf>
    <xf numFmtId="0" fontId="4" fillId="3" borderId="11" xfId="0" applyFont="1" applyFill="1" applyBorder="1" applyAlignment="1">
      <alignment horizontal="right" wrapText="1"/>
    </xf>
    <xf numFmtId="0" fontId="4" fillId="3" borderId="11" xfId="0" applyFont="1" applyFill="1" applyBorder="1" applyAlignment="1">
      <alignment horizontal="right"/>
    </xf>
    <xf numFmtId="2" fontId="4" fillId="3" borderId="11" xfId="0" applyNumberFormat="1" applyFont="1" applyFill="1" applyBorder="1" applyAlignment="1">
      <alignment wrapText="1"/>
    </xf>
    <xf numFmtId="0" fontId="0" fillId="3" borderId="8" xfId="0" applyFill="1" applyBorder="1"/>
    <xf numFmtId="0" fontId="4" fillId="3" borderId="3" xfId="0" applyFont="1" applyFill="1" applyBorder="1"/>
    <xf numFmtId="0" fontId="4" fillId="3" borderId="11" xfId="0" applyFont="1" applyFill="1" applyBorder="1"/>
    <xf numFmtId="0" fontId="0" fillId="3" borderId="11" xfId="0" applyFill="1" applyBorder="1"/>
    <xf numFmtId="0" fontId="0" fillId="3" borderId="11" xfId="0" applyFill="1" applyBorder="1" applyAlignment="1">
      <alignment horizontal="right"/>
    </xf>
    <xf numFmtId="0" fontId="4" fillId="3" borderId="8" xfId="0" applyFont="1" applyFill="1" applyBorder="1"/>
    <xf numFmtId="0" fontId="0" fillId="3" borderId="8" xfId="0" applyFill="1" applyBorder="1" applyAlignment="1">
      <alignment horizontal="right"/>
    </xf>
    <xf numFmtId="2" fontId="4" fillId="3" borderId="1" xfId="0" applyNumberFormat="1" applyFont="1" applyFill="1" applyBorder="1" applyAlignment="1">
      <alignment wrapText="1"/>
    </xf>
    <xf numFmtId="2" fontId="1" fillId="2" borderId="9" xfId="0" applyNumberFormat="1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2" fontId="4" fillId="3" borderId="8" xfId="0" applyNumberFormat="1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2" fontId="4" fillId="3" borderId="11" xfId="0" applyNumberFormat="1" applyFont="1" applyFill="1" applyBorder="1"/>
    <xf numFmtId="0" fontId="4" fillId="3" borderId="4" xfId="0" applyFont="1" applyFill="1" applyBorder="1" applyAlignment="1">
      <alignment horizontal="right"/>
    </xf>
    <xf numFmtId="0" fontId="0" fillId="0" borderId="11" xfId="0" applyBorder="1" applyAlignment="1">
      <alignment wrapText="1"/>
    </xf>
    <xf numFmtId="0" fontId="0" fillId="0" borderId="11" xfId="0" applyBorder="1"/>
    <xf numFmtId="0" fontId="0" fillId="3" borderId="11" xfId="0" applyFill="1" applyBorder="1" applyAlignment="1">
      <alignment wrapText="1"/>
    </xf>
    <xf numFmtId="4" fontId="4" fillId="3" borderId="11" xfId="0" applyNumberFormat="1" applyFont="1" applyFill="1" applyBorder="1"/>
    <xf numFmtId="2" fontId="0" fillId="3" borderId="8" xfId="0" applyNumberFormat="1" applyFill="1" applyBorder="1"/>
    <xf numFmtId="0" fontId="4" fillId="3" borderId="8" xfId="0" applyFont="1" applyFill="1" applyBorder="1" applyAlignment="1">
      <alignment horizontal="right" wrapText="1"/>
    </xf>
    <xf numFmtId="0" fontId="4" fillId="3" borderId="8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EC129-6728-4731-9BF8-3DE5D7590409}">
  <dimension ref="A1:I94"/>
  <sheetViews>
    <sheetView tabSelected="1" workbookViewId="0">
      <selection activeCell="L63" sqref="L63"/>
    </sheetView>
  </sheetViews>
  <sheetFormatPr defaultRowHeight="14.4" x14ac:dyDescent="0.3"/>
  <cols>
    <col min="1" max="1" width="19.33203125" customWidth="1"/>
    <col min="2" max="2" width="14.109375" customWidth="1"/>
    <col min="3" max="3" width="14.5546875" customWidth="1"/>
    <col min="4" max="4" width="18.88671875" customWidth="1"/>
    <col min="5" max="5" width="24.77734375" customWidth="1"/>
  </cols>
  <sheetData>
    <row r="1" spans="1:5" ht="18" x14ac:dyDescent="0.35">
      <c r="A1" s="1" t="s">
        <v>0</v>
      </c>
      <c r="B1" s="1"/>
      <c r="E1" s="3" t="s">
        <v>62</v>
      </c>
    </row>
    <row r="2" spans="1:5" ht="18" x14ac:dyDescent="0.35">
      <c r="A2" s="1" t="s">
        <v>1</v>
      </c>
      <c r="B2" s="1"/>
    </row>
    <row r="3" spans="1:5" ht="18" x14ac:dyDescent="0.35">
      <c r="A3" s="1" t="s">
        <v>2</v>
      </c>
      <c r="B3" s="1"/>
    </row>
    <row r="5" spans="1:5" ht="15.6" x14ac:dyDescent="0.3">
      <c r="B5" s="2" t="s">
        <v>54</v>
      </c>
      <c r="C5" s="2"/>
      <c r="D5" s="2"/>
    </row>
    <row r="6" spans="1:5" ht="15.6" x14ac:dyDescent="0.3">
      <c r="B6" s="2" t="s">
        <v>63</v>
      </c>
      <c r="C6" s="2"/>
      <c r="D6" s="2"/>
    </row>
    <row r="7" spans="1:5" x14ac:dyDescent="0.3">
      <c r="E7" s="13"/>
    </row>
    <row r="8" spans="1:5" ht="28.8" x14ac:dyDescent="0.3">
      <c r="A8" s="6" t="s">
        <v>3</v>
      </c>
      <c r="B8" s="8" t="s">
        <v>4</v>
      </c>
      <c r="C8" s="7" t="s">
        <v>5</v>
      </c>
      <c r="D8" s="8" t="s">
        <v>6</v>
      </c>
      <c r="E8" s="8" t="s">
        <v>7</v>
      </c>
    </row>
    <row r="9" spans="1:5" x14ac:dyDescent="0.3">
      <c r="A9" s="58" t="s">
        <v>39</v>
      </c>
      <c r="B9" s="15">
        <v>29524210204</v>
      </c>
      <c r="C9" s="62" t="s">
        <v>8</v>
      </c>
      <c r="D9" s="85">
        <v>75.97</v>
      </c>
      <c r="E9" s="18" t="s">
        <v>40</v>
      </c>
    </row>
    <row r="10" spans="1:5" x14ac:dyDescent="0.3">
      <c r="A10" s="59" t="s">
        <v>41</v>
      </c>
      <c r="B10" s="60"/>
      <c r="C10" s="61"/>
      <c r="D10" s="86">
        <v>75.97</v>
      </c>
      <c r="E10" s="60"/>
    </row>
    <row r="11" spans="1:5" ht="43.2" x14ac:dyDescent="0.3">
      <c r="A11" s="74" t="s">
        <v>57</v>
      </c>
      <c r="B11" s="75">
        <v>34715295306</v>
      </c>
      <c r="C11" s="76" t="s">
        <v>10</v>
      </c>
      <c r="D11" s="77">
        <v>54.64</v>
      </c>
      <c r="E11" s="12" t="s">
        <v>48</v>
      </c>
    </row>
    <row r="12" spans="1:5" ht="43.2" x14ac:dyDescent="0.3">
      <c r="A12" s="87" t="s">
        <v>57</v>
      </c>
      <c r="B12" s="97">
        <v>34715295306</v>
      </c>
      <c r="C12" s="98" t="s">
        <v>10</v>
      </c>
      <c r="D12" s="88">
        <v>39.57</v>
      </c>
      <c r="E12" s="12" t="s">
        <v>48</v>
      </c>
    </row>
    <row r="13" spans="1:5" ht="28.8" x14ac:dyDescent="0.3">
      <c r="A13" s="6" t="s">
        <v>49</v>
      </c>
      <c r="B13" s="8"/>
      <c r="C13" s="7"/>
      <c r="D13" s="69">
        <f>SUM(D11:D12)</f>
        <v>94.210000000000008</v>
      </c>
      <c r="E13" s="8"/>
    </row>
    <row r="14" spans="1:5" ht="28.8" x14ac:dyDescent="0.3">
      <c r="A14" s="89" t="s">
        <v>58</v>
      </c>
      <c r="B14" s="75" t="s">
        <v>20</v>
      </c>
      <c r="C14" s="91"/>
      <c r="D14" s="65">
        <v>142.5</v>
      </c>
      <c r="E14" s="18" t="s">
        <v>55</v>
      </c>
    </row>
    <row r="15" spans="1:5" x14ac:dyDescent="0.3">
      <c r="A15" s="6" t="s">
        <v>83</v>
      </c>
      <c r="B15" s="8"/>
      <c r="C15" s="7"/>
      <c r="D15" s="69">
        <v>142.5</v>
      </c>
      <c r="E15" s="8"/>
    </row>
    <row r="16" spans="1:5" x14ac:dyDescent="0.3">
      <c r="A16" s="4" t="s">
        <v>11</v>
      </c>
      <c r="B16" s="9">
        <v>11279847062</v>
      </c>
      <c r="C16" s="3" t="s">
        <v>10</v>
      </c>
      <c r="D16" s="11">
        <v>41.89</v>
      </c>
      <c r="E16" s="12" t="s">
        <v>9</v>
      </c>
    </row>
    <row r="17" spans="1:5" x14ac:dyDescent="0.3">
      <c r="A17" s="4" t="s">
        <v>11</v>
      </c>
      <c r="B17" s="9">
        <v>11279847062</v>
      </c>
      <c r="C17" s="3" t="s">
        <v>10</v>
      </c>
      <c r="D17" s="11">
        <v>84.49</v>
      </c>
      <c r="E17" s="12" t="s">
        <v>9</v>
      </c>
    </row>
    <row r="18" spans="1:5" ht="43.2" x14ac:dyDescent="0.3">
      <c r="A18" s="4" t="s">
        <v>11</v>
      </c>
      <c r="B18" s="9">
        <v>11279847062</v>
      </c>
      <c r="C18" s="3" t="s">
        <v>10</v>
      </c>
      <c r="D18" s="11">
        <v>37</v>
      </c>
      <c r="E18" s="12" t="s">
        <v>48</v>
      </c>
    </row>
    <row r="19" spans="1:5" x14ac:dyDescent="0.3">
      <c r="A19" s="4" t="s">
        <v>11</v>
      </c>
      <c r="B19" s="9">
        <v>11279847062</v>
      </c>
      <c r="C19" s="3" t="s">
        <v>10</v>
      </c>
      <c r="D19" s="11">
        <v>14.45</v>
      </c>
      <c r="E19" s="12" t="s">
        <v>9</v>
      </c>
    </row>
    <row r="20" spans="1:5" x14ac:dyDescent="0.3">
      <c r="A20" s="66" t="s">
        <v>21</v>
      </c>
      <c r="B20" s="19"/>
      <c r="C20" s="20"/>
      <c r="D20" s="47">
        <f>SUM(D16:D19)</f>
        <v>177.82999999999998</v>
      </c>
      <c r="E20" s="21"/>
    </row>
    <row r="21" spans="1:5" x14ac:dyDescent="0.3">
      <c r="A21" s="68" t="s">
        <v>79</v>
      </c>
      <c r="B21" s="32">
        <v>62613135937</v>
      </c>
      <c r="C21" s="33" t="s">
        <v>80</v>
      </c>
      <c r="D21" s="56">
        <v>8.9600000000000009</v>
      </c>
      <c r="E21" s="12" t="s">
        <v>9</v>
      </c>
    </row>
    <row r="22" spans="1:5" x14ac:dyDescent="0.3">
      <c r="A22" s="66" t="s">
        <v>84</v>
      </c>
      <c r="B22" s="19"/>
      <c r="C22" s="20"/>
      <c r="D22" s="47">
        <v>8.9600000000000009</v>
      </c>
      <c r="E22" s="21"/>
    </row>
    <row r="23" spans="1:5" ht="28.8" x14ac:dyDescent="0.3">
      <c r="A23" s="71" t="s">
        <v>72</v>
      </c>
      <c r="B23" s="32" t="s">
        <v>20</v>
      </c>
      <c r="C23" s="33"/>
      <c r="D23" s="56">
        <v>100</v>
      </c>
      <c r="E23" s="45" t="s">
        <v>73</v>
      </c>
    </row>
    <row r="24" spans="1:5" x14ac:dyDescent="0.3">
      <c r="A24" s="66" t="s">
        <v>85</v>
      </c>
      <c r="B24" s="19"/>
      <c r="C24" s="20"/>
      <c r="D24" s="47">
        <v>100</v>
      </c>
      <c r="E24" s="21"/>
    </row>
    <row r="25" spans="1:5" ht="28.8" x14ac:dyDescent="0.3">
      <c r="A25" s="45" t="s">
        <v>35</v>
      </c>
      <c r="B25" s="32" t="s">
        <v>20</v>
      </c>
      <c r="C25" s="33"/>
      <c r="D25" s="56">
        <v>150</v>
      </c>
      <c r="E25" s="18" t="s">
        <v>81</v>
      </c>
    </row>
    <row r="26" spans="1:5" x14ac:dyDescent="0.3">
      <c r="A26" s="41" t="s">
        <v>34</v>
      </c>
      <c r="B26" s="19"/>
      <c r="C26" s="20"/>
      <c r="D26" s="41">
        <v>150</v>
      </c>
      <c r="E26" s="19"/>
    </row>
    <row r="27" spans="1:5" ht="43.2" x14ac:dyDescent="0.3">
      <c r="A27" s="68" t="s">
        <v>65</v>
      </c>
      <c r="B27" s="32" t="s">
        <v>20</v>
      </c>
      <c r="C27" s="33"/>
      <c r="D27" s="48">
        <v>35.5</v>
      </c>
      <c r="E27" s="45" t="s">
        <v>66</v>
      </c>
    </row>
    <row r="28" spans="1:5" x14ac:dyDescent="0.3">
      <c r="A28" s="66" t="s">
        <v>86</v>
      </c>
      <c r="B28" s="19"/>
      <c r="C28" s="20"/>
      <c r="D28" s="41">
        <v>35.5</v>
      </c>
      <c r="E28" s="10"/>
    </row>
    <row r="29" spans="1:5" ht="28.8" x14ac:dyDescent="0.3">
      <c r="A29" s="79" t="s">
        <v>68</v>
      </c>
      <c r="B29" s="39">
        <v>31903814507</v>
      </c>
      <c r="C29" s="35" t="s">
        <v>69</v>
      </c>
      <c r="D29" s="50">
        <v>121.25</v>
      </c>
      <c r="E29" s="45" t="s">
        <v>60</v>
      </c>
    </row>
    <row r="30" spans="1:5" x14ac:dyDescent="0.3">
      <c r="A30" s="67" t="s">
        <v>87</v>
      </c>
      <c r="B30" s="10"/>
      <c r="C30" s="5"/>
      <c r="D30" s="46">
        <v>121.25</v>
      </c>
      <c r="E30" s="19"/>
    </row>
    <row r="31" spans="1:5" ht="28.8" x14ac:dyDescent="0.3">
      <c r="A31" s="26" t="s">
        <v>18</v>
      </c>
      <c r="B31" s="22">
        <v>87939104217</v>
      </c>
      <c r="C31" s="23" t="s">
        <v>8</v>
      </c>
      <c r="D31" s="22">
        <v>41.89</v>
      </c>
      <c r="E31" s="24" t="s">
        <v>19</v>
      </c>
    </row>
    <row r="32" spans="1:5" x14ac:dyDescent="0.3">
      <c r="A32" s="66" t="s">
        <v>27</v>
      </c>
      <c r="B32" s="19"/>
      <c r="C32" s="20"/>
      <c r="D32" s="41">
        <v>41.89</v>
      </c>
      <c r="E32" s="21"/>
    </row>
    <row r="33" spans="1:5" ht="43.2" x14ac:dyDescent="0.3">
      <c r="A33" s="18" t="s">
        <v>36</v>
      </c>
      <c r="B33" s="15">
        <v>29569594157</v>
      </c>
      <c r="C33" s="33" t="s">
        <v>10</v>
      </c>
      <c r="D33" s="48">
        <v>96.09</v>
      </c>
      <c r="E33" s="18" t="s">
        <v>59</v>
      </c>
    </row>
    <row r="34" spans="1:5" x14ac:dyDescent="0.3">
      <c r="A34" s="66" t="s">
        <v>42</v>
      </c>
      <c r="B34" s="19"/>
      <c r="C34" s="20"/>
      <c r="D34" s="41">
        <v>96.09</v>
      </c>
      <c r="E34" s="21"/>
    </row>
    <row r="35" spans="1:5" ht="43.2" x14ac:dyDescent="0.3">
      <c r="A35" s="68" t="s">
        <v>77</v>
      </c>
      <c r="B35" s="32">
        <v>38453148181</v>
      </c>
      <c r="C35" s="33" t="s">
        <v>47</v>
      </c>
      <c r="D35" s="56">
        <v>28</v>
      </c>
      <c r="E35" s="45" t="s">
        <v>78</v>
      </c>
    </row>
    <row r="36" spans="1:5" x14ac:dyDescent="0.3">
      <c r="A36" s="66" t="s">
        <v>88</v>
      </c>
      <c r="B36" s="19"/>
      <c r="C36" s="20"/>
      <c r="D36" s="47">
        <v>28</v>
      </c>
      <c r="E36" s="21"/>
    </row>
    <row r="37" spans="1:5" x14ac:dyDescent="0.3">
      <c r="A37" s="80" t="s">
        <v>51</v>
      </c>
      <c r="B37" s="81">
        <v>66089976432</v>
      </c>
      <c r="C37" s="82" t="s">
        <v>10</v>
      </c>
      <c r="D37" s="80">
        <v>254.69</v>
      </c>
      <c r="E37" s="92" t="s">
        <v>9</v>
      </c>
    </row>
    <row r="38" spans="1:5" ht="28.8" x14ac:dyDescent="0.3">
      <c r="A38" s="83" t="s">
        <v>51</v>
      </c>
      <c r="B38" s="78">
        <v>66089976432</v>
      </c>
      <c r="C38" s="84" t="s">
        <v>10</v>
      </c>
      <c r="D38" s="83">
        <v>5.48</v>
      </c>
      <c r="E38" s="72" t="s">
        <v>50</v>
      </c>
    </row>
    <row r="39" spans="1:5" x14ac:dyDescent="0.3">
      <c r="A39" s="83" t="s">
        <v>51</v>
      </c>
      <c r="B39" s="78">
        <v>66089976432</v>
      </c>
      <c r="C39" s="84" t="s">
        <v>10</v>
      </c>
      <c r="D39" s="83">
        <v>190.84</v>
      </c>
      <c r="E39" s="12" t="s">
        <v>9</v>
      </c>
    </row>
    <row r="40" spans="1:5" x14ac:dyDescent="0.3">
      <c r="A40" s="66" t="s">
        <v>52</v>
      </c>
      <c r="B40" s="19"/>
      <c r="C40" s="20"/>
      <c r="D40" s="41">
        <f>SUM(D37:D39)</f>
        <v>451.01</v>
      </c>
      <c r="E40" s="21"/>
    </row>
    <row r="41" spans="1:5" ht="28.8" x14ac:dyDescent="0.3">
      <c r="A41" s="81" t="s">
        <v>30</v>
      </c>
      <c r="B41" s="81">
        <v>79331181937</v>
      </c>
      <c r="C41" s="82" t="s">
        <v>10</v>
      </c>
      <c r="D41" s="80">
        <v>73.22</v>
      </c>
      <c r="E41" s="94" t="s">
        <v>70</v>
      </c>
    </row>
    <row r="42" spans="1:5" x14ac:dyDescent="0.3">
      <c r="A42" s="66" t="s">
        <v>31</v>
      </c>
      <c r="B42" s="19"/>
      <c r="C42" s="20"/>
      <c r="D42" s="41">
        <v>73.22</v>
      </c>
      <c r="E42" s="19"/>
    </row>
    <row r="43" spans="1:5" ht="28.8" x14ac:dyDescent="0.3">
      <c r="A43" s="81" t="s">
        <v>32</v>
      </c>
      <c r="B43" s="81">
        <v>14506572540</v>
      </c>
      <c r="C43" s="82" t="s">
        <v>8</v>
      </c>
      <c r="D43" s="80">
        <v>113.21</v>
      </c>
      <c r="E43" s="94" t="s">
        <v>67</v>
      </c>
    </row>
    <row r="44" spans="1:5" x14ac:dyDescent="0.3">
      <c r="A44" s="66" t="s">
        <v>33</v>
      </c>
      <c r="B44" s="19"/>
      <c r="C44" s="20"/>
      <c r="D44" s="47">
        <v>113.21</v>
      </c>
      <c r="E44" s="21"/>
    </row>
    <row r="45" spans="1:5" ht="43.2" x14ac:dyDescent="0.3">
      <c r="A45" s="14" t="s">
        <v>24</v>
      </c>
      <c r="B45" s="25" t="s">
        <v>20</v>
      </c>
      <c r="C45" s="16"/>
      <c r="D45" s="17">
        <v>420.3</v>
      </c>
      <c r="E45" s="18" t="s">
        <v>9</v>
      </c>
    </row>
    <row r="46" spans="1:5" x14ac:dyDescent="0.3">
      <c r="A46" s="66" t="s">
        <v>25</v>
      </c>
      <c r="B46" s="19"/>
      <c r="C46" s="20"/>
      <c r="D46" s="47">
        <v>420.3</v>
      </c>
      <c r="E46" s="19"/>
    </row>
    <row r="47" spans="1:5" ht="28.8" x14ac:dyDescent="0.3">
      <c r="A47" s="34" t="s">
        <v>61</v>
      </c>
      <c r="B47" s="39"/>
      <c r="C47" s="35"/>
      <c r="D47" s="39">
        <v>253.86</v>
      </c>
      <c r="E47" s="40" t="s">
        <v>28</v>
      </c>
    </row>
    <row r="48" spans="1:5" x14ac:dyDescent="0.3">
      <c r="A48" s="67" t="s">
        <v>29</v>
      </c>
      <c r="B48" s="10"/>
      <c r="C48" s="5"/>
      <c r="D48" s="46">
        <v>253.86</v>
      </c>
      <c r="E48" s="38"/>
    </row>
    <row r="49" spans="1:9" ht="28.8" x14ac:dyDescent="0.3">
      <c r="A49" s="58" t="s">
        <v>37</v>
      </c>
      <c r="B49" s="15">
        <v>11469787133</v>
      </c>
      <c r="C49" s="33" t="s">
        <v>8</v>
      </c>
      <c r="D49" s="56">
        <v>87.5</v>
      </c>
      <c r="E49" s="18" t="s">
        <v>38</v>
      </c>
    </row>
    <row r="50" spans="1:9" x14ac:dyDescent="0.3">
      <c r="A50" s="66" t="s">
        <v>43</v>
      </c>
      <c r="B50" s="19"/>
      <c r="C50" s="20"/>
      <c r="D50" s="47">
        <v>87.5</v>
      </c>
      <c r="E50" s="21"/>
    </row>
    <row r="51" spans="1:9" x14ac:dyDescent="0.3">
      <c r="A51" s="80" t="s">
        <v>45</v>
      </c>
      <c r="B51" s="81">
        <v>92510683607</v>
      </c>
      <c r="C51" s="82" t="s">
        <v>47</v>
      </c>
      <c r="D51" s="90">
        <v>37.369999999999997</v>
      </c>
      <c r="E51" s="92" t="s">
        <v>9</v>
      </c>
    </row>
    <row r="52" spans="1:9" x14ac:dyDescent="0.3">
      <c r="A52" s="83" t="s">
        <v>45</v>
      </c>
      <c r="B52" s="78">
        <v>92510683607</v>
      </c>
      <c r="C52" s="84" t="s">
        <v>47</v>
      </c>
      <c r="D52" s="64">
        <v>87.58</v>
      </c>
      <c r="E52" s="12" t="s">
        <v>9</v>
      </c>
    </row>
    <row r="53" spans="1:9" ht="28.8" x14ac:dyDescent="0.3">
      <c r="A53" s="83" t="s">
        <v>45</v>
      </c>
      <c r="B53" s="78">
        <v>92510683607</v>
      </c>
      <c r="C53" s="84" t="s">
        <v>47</v>
      </c>
      <c r="D53" s="64">
        <v>32.880000000000003</v>
      </c>
      <c r="E53" s="12" t="s">
        <v>60</v>
      </c>
    </row>
    <row r="54" spans="1:9" x14ac:dyDescent="0.3">
      <c r="A54" s="83" t="s">
        <v>45</v>
      </c>
      <c r="B54" s="78">
        <v>92510683607</v>
      </c>
      <c r="C54" s="84" t="s">
        <v>47</v>
      </c>
      <c r="D54" s="64">
        <v>28.92</v>
      </c>
      <c r="E54" s="12" t="s">
        <v>9</v>
      </c>
    </row>
    <row r="55" spans="1:9" x14ac:dyDescent="0.3">
      <c r="A55" s="66" t="s">
        <v>46</v>
      </c>
      <c r="B55" s="19"/>
      <c r="C55" s="70"/>
      <c r="D55" s="47">
        <f>SUM(D51:D54)</f>
        <v>186.75</v>
      </c>
      <c r="E55" s="21"/>
    </row>
    <row r="56" spans="1:9" x14ac:dyDescent="0.3">
      <c r="A56" s="92" t="s">
        <v>14</v>
      </c>
      <c r="B56" s="93">
        <v>3209204208</v>
      </c>
      <c r="C56" s="57" t="s">
        <v>13</v>
      </c>
      <c r="D56" s="64">
        <v>93.91</v>
      </c>
      <c r="E56" s="92" t="s">
        <v>9</v>
      </c>
    </row>
    <row r="57" spans="1:9" x14ac:dyDescent="0.3">
      <c r="A57" s="66" t="s">
        <v>23</v>
      </c>
      <c r="B57" s="19"/>
      <c r="C57" s="20"/>
      <c r="D57" s="47">
        <v>93.91</v>
      </c>
      <c r="E57" s="21"/>
    </row>
    <row r="58" spans="1:9" ht="28.8" x14ac:dyDescent="0.3">
      <c r="A58" s="4" t="s">
        <v>76</v>
      </c>
      <c r="B58" s="9"/>
      <c r="C58" s="3"/>
      <c r="D58" s="53">
        <v>23304.87</v>
      </c>
      <c r="E58" s="54" t="s">
        <v>44</v>
      </c>
      <c r="I58" s="31"/>
    </row>
    <row r="59" spans="1:9" ht="28.8" x14ac:dyDescent="0.3">
      <c r="A59" s="4" t="s">
        <v>76</v>
      </c>
      <c r="B59" s="9"/>
      <c r="C59" s="3"/>
      <c r="D59" s="53">
        <v>3845.28</v>
      </c>
      <c r="E59" s="54" t="s">
        <v>16</v>
      </c>
      <c r="I59" s="31"/>
    </row>
    <row r="60" spans="1:9" ht="28.8" x14ac:dyDescent="0.3">
      <c r="A60" s="4" t="s">
        <v>76</v>
      </c>
      <c r="B60" s="9"/>
      <c r="C60" s="3"/>
      <c r="D60" s="55">
        <v>270</v>
      </c>
      <c r="E60" s="54" t="s">
        <v>17</v>
      </c>
    </row>
    <row r="61" spans="1:9" ht="28.8" x14ac:dyDescent="0.3">
      <c r="A61" s="4" t="s">
        <v>76</v>
      </c>
      <c r="B61" s="9"/>
      <c r="C61" s="3"/>
      <c r="D61" s="55">
        <v>1500</v>
      </c>
      <c r="E61" s="54" t="s">
        <v>56</v>
      </c>
    </row>
    <row r="62" spans="1:9" x14ac:dyDescent="0.3">
      <c r="A62" s="41" t="s">
        <v>26</v>
      </c>
      <c r="B62" s="19"/>
      <c r="C62" s="20"/>
      <c r="D62" s="42">
        <f>SUM(D58:D61)</f>
        <v>28920.149999999998</v>
      </c>
      <c r="E62" s="21"/>
      <c r="I62" s="31"/>
    </row>
    <row r="63" spans="1:9" ht="28.8" x14ac:dyDescent="0.3">
      <c r="A63" s="92" t="s">
        <v>12</v>
      </c>
      <c r="B63" s="93">
        <v>40488322617</v>
      </c>
      <c r="C63" s="82" t="s">
        <v>13</v>
      </c>
      <c r="D63" s="95">
        <v>280.25</v>
      </c>
      <c r="E63" s="92" t="s">
        <v>9</v>
      </c>
      <c r="I63" s="31"/>
    </row>
    <row r="64" spans="1:9" ht="28.8" x14ac:dyDescent="0.3">
      <c r="A64" s="12" t="s">
        <v>12</v>
      </c>
      <c r="B64" s="9">
        <v>40488322617</v>
      </c>
      <c r="C64" s="84" t="s">
        <v>13</v>
      </c>
      <c r="D64" s="96">
        <v>109.01</v>
      </c>
      <c r="E64" s="12" t="s">
        <v>9</v>
      </c>
    </row>
    <row r="65" spans="1:5" x14ac:dyDescent="0.3">
      <c r="A65" s="66" t="s">
        <v>22</v>
      </c>
      <c r="B65" s="19"/>
      <c r="C65" s="20"/>
      <c r="D65" s="47">
        <f>SUM(D63:D64)</f>
        <v>389.26</v>
      </c>
      <c r="E65" s="21"/>
    </row>
    <row r="66" spans="1:5" ht="28.8" x14ac:dyDescent="0.3">
      <c r="A66" s="63" t="s">
        <v>71</v>
      </c>
      <c r="B66" s="43">
        <v>99041110102</v>
      </c>
      <c r="C66" s="44" t="s">
        <v>15</v>
      </c>
      <c r="D66" s="50">
        <v>72.239999999999995</v>
      </c>
      <c r="E66" s="52" t="s">
        <v>53</v>
      </c>
    </row>
    <row r="67" spans="1:5" ht="43.2" x14ac:dyDescent="0.3">
      <c r="A67" s="8" t="s">
        <v>82</v>
      </c>
      <c r="B67" s="37"/>
      <c r="C67" s="36"/>
      <c r="D67" s="46">
        <v>72.239999999999995</v>
      </c>
      <c r="E67" s="37"/>
    </row>
    <row r="68" spans="1:5" ht="43.2" x14ac:dyDescent="0.3">
      <c r="A68" s="63" t="s">
        <v>74</v>
      </c>
      <c r="B68" s="43" t="s">
        <v>20</v>
      </c>
      <c r="C68" s="35"/>
      <c r="D68" s="51">
        <v>350</v>
      </c>
      <c r="E68" s="45" t="s">
        <v>75</v>
      </c>
    </row>
    <row r="69" spans="1:5" ht="28.8" x14ac:dyDescent="0.3">
      <c r="A69" s="8" t="s">
        <v>89</v>
      </c>
      <c r="B69" s="37"/>
      <c r="C69" s="5"/>
      <c r="D69" s="73">
        <v>350</v>
      </c>
      <c r="E69" s="49"/>
    </row>
    <row r="70" spans="1:5" ht="15.6" x14ac:dyDescent="0.3">
      <c r="A70" s="30" t="s">
        <v>64</v>
      </c>
      <c r="B70" s="27"/>
      <c r="C70" s="20"/>
      <c r="D70" s="29">
        <f>SUM(D10+D13+D15+D20+D22+D24+D26+D28+D30+D32+D34+D36+D40+D42+D44+D46+D48+D50+D55+D57+D62+D65+D67+D69)</f>
        <v>32483.609999999997</v>
      </c>
      <c r="E70" s="28"/>
    </row>
    <row r="71" spans="1:5" x14ac:dyDescent="0.3">
      <c r="C71" s="3"/>
    </row>
    <row r="72" spans="1:5" x14ac:dyDescent="0.3">
      <c r="C72" s="3"/>
    </row>
    <row r="73" spans="1:5" x14ac:dyDescent="0.3">
      <c r="C73" s="3"/>
    </row>
    <row r="74" spans="1:5" x14ac:dyDescent="0.3">
      <c r="C74" s="3"/>
    </row>
    <row r="75" spans="1:5" x14ac:dyDescent="0.3">
      <c r="C75" s="3"/>
    </row>
    <row r="76" spans="1:5" x14ac:dyDescent="0.3">
      <c r="C76" s="3"/>
    </row>
    <row r="77" spans="1:5" x14ac:dyDescent="0.3">
      <c r="C77" s="3"/>
    </row>
    <row r="78" spans="1:5" x14ac:dyDescent="0.3">
      <c r="C78" s="3"/>
    </row>
    <row r="79" spans="1:5" x14ac:dyDescent="0.3">
      <c r="C79" s="3"/>
    </row>
    <row r="80" spans="1:5" x14ac:dyDescent="0.3">
      <c r="C80" s="3"/>
    </row>
    <row r="81" spans="3:3" x14ac:dyDescent="0.3">
      <c r="C81" s="3"/>
    </row>
    <row r="82" spans="3:3" x14ac:dyDescent="0.3">
      <c r="C82" s="3"/>
    </row>
    <row r="83" spans="3:3" x14ac:dyDescent="0.3">
      <c r="C83" s="3"/>
    </row>
    <row r="84" spans="3:3" x14ac:dyDescent="0.3">
      <c r="C84" s="3"/>
    </row>
    <row r="85" spans="3:3" x14ac:dyDescent="0.3">
      <c r="C85" s="3"/>
    </row>
    <row r="86" spans="3:3" x14ac:dyDescent="0.3">
      <c r="C86" s="3"/>
    </row>
    <row r="87" spans="3:3" x14ac:dyDescent="0.3">
      <c r="C87" s="3"/>
    </row>
    <row r="88" spans="3:3" x14ac:dyDescent="0.3">
      <c r="C88" s="3"/>
    </row>
    <row r="89" spans="3:3" x14ac:dyDescent="0.3">
      <c r="C89" s="3"/>
    </row>
    <row r="90" spans="3:3" x14ac:dyDescent="0.3">
      <c r="C90" s="3"/>
    </row>
    <row r="91" spans="3:3" x14ac:dyDescent="0.3">
      <c r="C91" s="3"/>
    </row>
    <row r="92" spans="3:3" x14ac:dyDescent="0.3">
      <c r="C92" s="3"/>
    </row>
    <row r="93" spans="3:3" x14ac:dyDescent="0.3">
      <c r="C93" s="3"/>
    </row>
    <row r="94" spans="3:3" x14ac:dyDescent="0.3">
      <c r="C94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Grubelic</dc:creator>
  <cp:lastModifiedBy>Marko Grubelic</cp:lastModifiedBy>
  <cp:lastPrinted>2024-02-21T13:18:23Z</cp:lastPrinted>
  <dcterms:created xsi:type="dcterms:W3CDTF">2024-02-21T08:42:14Z</dcterms:created>
  <dcterms:modified xsi:type="dcterms:W3CDTF">2025-07-18T07:06:57Z</dcterms:modified>
</cp:coreProperties>
</file>