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B053D908-0B28-45FD-BBB0-ADF8B7B92573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0" i="1"/>
  <c r="D77" i="1"/>
  <c r="D67" i="1"/>
  <c r="D62" i="1"/>
  <c r="D55" i="1"/>
  <c r="D48" i="1"/>
  <c r="D32" i="1"/>
  <c r="D29" i="1"/>
  <c r="D27" i="1"/>
  <c r="D73" i="1"/>
  <c r="D85" i="1"/>
  <c r="D22" i="1"/>
</calcChain>
</file>

<file path=xl/sharedStrings.xml><?xml version="1.0" encoding="utf-8"?>
<sst xmlns="http://schemas.openxmlformats.org/spreadsheetml/2006/main" count="191" uniqueCount="93">
  <si>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</si>
  <si>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</si>
  <si>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</si>
  <si>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</si>
  <si>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</si>
  <si>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</si>
  <si>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</si>
  <si>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</si>
  <si>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</si>
  <si>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</si>
  <si>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</si>
  <si>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</si>
  <si>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</si>
  <si>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</si>
  <si>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</si>
  <si>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</si>
  <si>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Hep elektra d.o.o.</t>
  </si>
  <si>
    <t>32231 Električna energija</t>
  </si>
  <si>
    <t>3132 Doprinosi za zdr.osiguranje</t>
  </si>
  <si>
    <t>32121 Naknada za prijevoz na posao i s posla</t>
  </si>
  <si>
    <t>Hrvatska poštanska banka d.o.o</t>
  </si>
  <si>
    <t>34311 Usluge banaka</t>
  </si>
  <si>
    <t>32211 Uredski materijal</t>
  </si>
  <si>
    <t>GDPR</t>
  </si>
  <si>
    <t>Ukupno za Djelo Vodice d.o.o.</t>
  </si>
  <si>
    <t>Ukupno za RZ Adria</t>
  </si>
  <si>
    <t>Ukupno za Pekara Tribunj d.o.o.</t>
  </si>
  <si>
    <t>MESNICA JAREB,vl.Tomislav Jareb</t>
  </si>
  <si>
    <t>Ukupno za Mesnica Jareb</t>
  </si>
  <si>
    <t>Ukupno za Hep elektra d.o.o.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</si>
  <si>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</si>
  <si>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</si>
  <si>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</si>
  <si>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</si>
  <si>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Leć d.o.o.</t>
  </si>
  <si>
    <t>Ukupno za Leć d.o.o.</t>
  </si>
  <si>
    <t>Vodovod i odvodnja d.o.o.</t>
  </si>
  <si>
    <t>Ukupno za Vodovod i odvodnja d.o.o.</t>
  </si>
  <si>
    <t>Total inspect d.o.o.</t>
  </si>
  <si>
    <t>Ukupno za Total inspect d.o.o.</t>
  </si>
  <si>
    <t>Libusoft d.o.o.</t>
  </si>
  <si>
    <t>Ukupno za Libusoft d.o.o.</t>
  </si>
  <si>
    <t>Javna vatrogasna postrojba grada Vodica</t>
  </si>
  <si>
    <t>Opti print Adria d.o.o.</t>
  </si>
  <si>
    <t>32359 Ostale zakupnine i najamnine</t>
  </si>
  <si>
    <t>A1 Hrvatska d.o.o.</t>
  </si>
  <si>
    <t>32311 Usluge telefona</t>
  </si>
  <si>
    <t>Ukupno za A1 d.o.o.</t>
  </si>
  <si>
    <t>Ukupno za JVP Vodice</t>
  </si>
  <si>
    <t>Ukupno za Opti print Adria d.o.o.</t>
  </si>
  <si>
    <t>Zavod za javno zdravstvo ŠKŽ</t>
  </si>
  <si>
    <t xml:space="preserve">Šibenik </t>
  </si>
  <si>
    <t>32361 Obvezni i zdravstveni pregledi zaposlenika</t>
  </si>
  <si>
    <t>3111 Bruto plaće za redovan rad</t>
  </si>
  <si>
    <t>Plodine d.d.</t>
  </si>
  <si>
    <t>Ukupno za Plodine d.d.</t>
  </si>
  <si>
    <t>Rijeka</t>
  </si>
  <si>
    <t>M.Kula d.o.o.</t>
  </si>
  <si>
    <t xml:space="preserve">Ukupno za M.Kula d.o.o. </t>
  </si>
  <si>
    <t>32219 Ostali materijal za potrebe redovnog poslovanja</t>
  </si>
  <si>
    <t>32214 Materija i sredstva za čišćenje i održavanje</t>
  </si>
  <si>
    <t>Lidl Hrvatska d.o.o.</t>
  </si>
  <si>
    <t>Ukupno za Lidl Hrvatska d.o.o.</t>
  </si>
  <si>
    <t>32369 Ostale zdravstvene usluge</t>
  </si>
  <si>
    <t>Split</t>
  </si>
  <si>
    <t xml:space="preserve">              INFORMACIJE O TROSENJU SREDSTAVA ZA</t>
  </si>
  <si>
    <t>31219 Ostali rashodi za zaposlene-topli obrok</t>
  </si>
  <si>
    <t>32341 Opskrba vodom</t>
  </si>
  <si>
    <t>Ukupno za Kaloma d.o.o.</t>
  </si>
  <si>
    <t>32931 Reprezentacija</t>
  </si>
  <si>
    <t>18.07.2025.</t>
  </si>
  <si>
    <t xml:space="preserve">                  ZA SRPANJ 2025. GODINE </t>
  </si>
  <si>
    <t>UKUPNO ZA SRPANJ 2025.G.</t>
  </si>
  <si>
    <t>32389 Ostale računalne usluge za 06/25</t>
  </si>
  <si>
    <t>32399 Ostale nespomenute usluge-znr poslovi za 05-25</t>
  </si>
  <si>
    <t>32399 Ostale nespomenute usluge-sustav vatrodojave za 05-25</t>
  </si>
  <si>
    <t>Plaća 06/25</t>
  </si>
  <si>
    <t>Regres 2025</t>
  </si>
  <si>
    <t xml:space="preserve">31219 Ostali rashodi za zaposlene-regres </t>
  </si>
  <si>
    <t>32399 Ostale nespomenute usluge-znr poslovi za 06-25</t>
  </si>
  <si>
    <t>Kunigunda d.o.o.</t>
  </si>
  <si>
    <t>323210 Usluge tekućeg i investicijskog održavanja građevinskih objekata</t>
  </si>
  <si>
    <t>32399 Ostale nespomenute usluge-sustav vatrodojave za 06-25</t>
  </si>
  <si>
    <t>Obrt Ruzmarin</t>
  </si>
  <si>
    <t>323290 Ostale usluge tekućeg i investicijskog održavanja-sustav navodnjavanja</t>
  </si>
  <si>
    <t>32342 Iznošenje i odvoz smeća-05 i 06/25</t>
  </si>
  <si>
    <t>Naknada vijeće 06 i 07/25</t>
  </si>
  <si>
    <t>Kovanica d.o.o.</t>
  </si>
  <si>
    <t>Ukupno za Kovanica d.o.o.</t>
  </si>
  <si>
    <t>DM-DROGERIE MARKT d.o.o.</t>
  </si>
  <si>
    <t>Ukupno za DM</t>
  </si>
  <si>
    <t>Ukupno za Obrt Ruzmarin</t>
  </si>
  <si>
    <t>Ukupno za Zavod za javno zdravstvo ŠKŽ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</si>
</sst>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0" fillId="0" borderId="10" xfId="0" applyBorder="1" applyAlignment="1">
      <alignment wrapText="1"/>
    </xf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2" fontId="4" fillId="3" borderId="8" xfId="0" applyNumberFormat="1" applyFont="1" applyFill="1" applyBorder="1"/>
    <xf numFmtId="0" fontId="0" fillId="2" borderId="7" xfId="0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0" fillId="2" borderId="1" xfId="0" applyFill="1" applyBorder="1" applyAlignment="1">
      <alignment horizontal="right"/>
    </xf>
    <xf numFmtId="0" fontId="4" fillId="3" borderId="5" xfId="0" applyFont="1" applyFill="1" applyBorder="1"/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0" fillId="3" borderId="8" xfId="0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0" fillId="2" borderId="13" xfId="0" applyFill="1" applyBorder="1" applyAlignment="1">
      <alignment horizontal="right"/>
    </xf>
    <xf numFmtId="0" fontId="1" fillId="2" borderId="11" xfId="0" applyFont="1" applyFill="1" applyBorder="1"/>
    <xf numFmtId="0" fontId="0" fillId="2" borderId="8" xfId="0" applyFill="1" applyBorder="1" applyAlignment="1">
      <alignment wrapText="1"/>
    </xf>
    <xf numFmtId="0" fontId="0" fillId="3" borderId="13" xfId="0" applyFill="1" applyBorder="1" applyAlignment="1">
      <alignment horizontal="right"/>
    </xf>
    <xf numFmtId="0" fontId="0" fillId="3" borderId="12" xfId="0" applyFill="1" applyBorder="1"/>
    <xf numFmtId="2" fontId="4" fillId="3" borderId="11" xfId="0" applyNumberFormat="1" applyFont="1" applyFill="1" applyBorder="1"/>
    <xf numFmtId="2" fontId="1" fillId="2" borderId="11" xfId="0" applyNumberFormat="1" applyFont="1" applyFill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2" fontId="0" fillId="3" borderId="9" xfId="0" applyNumberFormat="1" applyFill="1" applyBorder="1"/>
    <xf numFmtId="4" fontId="4" fillId="3" borderId="11" xfId="0" applyNumberFormat="1" applyFont="1" applyFill="1" applyBorder="1"/>
    <xf numFmtId="2" fontId="0" fillId="3" borderId="8" xfId="0" applyNumberFormat="1" applyFill="1" applyBorder="1"/>
    <xf numFmtId="0" fontId="0" fillId="0" borderId="0" xfId="0" applyAlignment="1">
      <alignment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2" fontId="1" fillId="3" borderId="0" xfId="0" applyNumberFormat="1" applyFont="1" applyFill="1"/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M110"/>
  <sheetViews>
    <sheetView tabSelected="1" topLeftCell="A79" workbookViewId="0">
      <selection activeCell="G86" sqref="G86"/>
    </sheetView>
  </sheetViews>
  <sheetFormatPr defaultRowHeight="14.4" x14ac:dyDescent="0.3"/>
  <cols>
    <col min="1" max="1" width="19.3320312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70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65</v>
      </c>
      <c r="C5" s="2"/>
      <c r="D5" s="2"/>
    </row>
    <row r="6" spans="1:5" ht="15.6" x14ac:dyDescent="0.3">
      <c r="B6" s="2" t="s">
        <v>71</v>
      </c>
      <c r="C6" s="2"/>
      <c r="D6" s="2"/>
    </row>
    <row r="7" spans="1:5" x14ac:dyDescent="0.3">
      <c r="E7" s="13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x14ac:dyDescent="0.3">
      <c r="A9" s="56" t="s">
        <v>45</v>
      </c>
      <c r="B9" s="15">
        <v>29524210204</v>
      </c>
      <c r="C9" s="60" t="s">
        <v>8</v>
      </c>
      <c r="D9" s="78">
        <v>79.05</v>
      </c>
      <c r="E9" s="18" t="s">
        <v>46</v>
      </c>
    </row>
    <row r="10" spans="1:5" x14ac:dyDescent="0.3">
      <c r="A10" s="57" t="s">
        <v>47</v>
      </c>
      <c r="B10" s="58"/>
      <c r="C10" s="59"/>
      <c r="D10" s="79">
        <v>79.05</v>
      </c>
      <c r="E10" s="58"/>
    </row>
    <row r="11" spans="1:5" x14ac:dyDescent="0.3">
      <c r="A11" s="4" t="s">
        <v>11</v>
      </c>
      <c r="B11" s="9">
        <v>11279847062</v>
      </c>
      <c r="C11" s="3" t="s">
        <v>10</v>
      </c>
      <c r="D11" s="11">
        <v>40.909999999999997</v>
      </c>
      <c r="E11" s="12" t="s">
        <v>9</v>
      </c>
    </row>
    <row r="12" spans="1:5" x14ac:dyDescent="0.3">
      <c r="A12" s="4" t="s">
        <v>11</v>
      </c>
      <c r="B12" s="9">
        <v>11279847062</v>
      </c>
      <c r="C12" s="3" t="s">
        <v>10</v>
      </c>
      <c r="D12" s="11">
        <v>72.52</v>
      </c>
      <c r="E12" s="12" t="s">
        <v>9</v>
      </c>
    </row>
    <row r="13" spans="1:5" x14ac:dyDescent="0.3">
      <c r="A13" s="4" t="s">
        <v>11</v>
      </c>
      <c r="B13" s="9">
        <v>11279847062</v>
      </c>
      <c r="C13" s="3" t="s">
        <v>10</v>
      </c>
      <c r="D13" s="11">
        <v>407.77</v>
      </c>
      <c r="E13" s="12" t="s">
        <v>9</v>
      </c>
    </row>
    <row r="14" spans="1:5" x14ac:dyDescent="0.3">
      <c r="A14" s="4" t="s">
        <v>11</v>
      </c>
      <c r="B14" s="9">
        <v>11279847062</v>
      </c>
      <c r="C14" s="3" t="s">
        <v>10</v>
      </c>
      <c r="D14" s="11">
        <v>83.43</v>
      </c>
      <c r="E14" s="12" t="s">
        <v>9</v>
      </c>
    </row>
    <row r="15" spans="1:5" x14ac:dyDescent="0.3">
      <c r="A15" s="4" t="s">
        <v>11</v>
      </c>
      <c r="B15" s="9">
        <v>11279847062</v>
      </c>
      <c r="C15" s="3" t="s">
        <v>10</v>
      </c>
      <c r="D15" s="11">
        <v>14.22</v>
      </c>
      <c r="E15" s="12" t="s">
        <v>9</v>
      </c>
    </row>
    <row r="16" spans="1:5" x14ac:dyDescent="0.3">
      <c r="A16" s="4" t="s">
        <v>11</v>
      </c>
      <c r="B16" s="9">
        <v>11279847062</v>
      </c>
      <c r="C16" s="3" t="s">
        <v>10</v>
      </c>
      <c r="D16" s="11">
        <v>114.1</v>
      </c>
      <c r="E16" s="12" t="s">
        <v>9</v>
      </c>
    </row>
    <row r="17" spans="1:5" x14ac:dyDescent="0.3">
      <c r="A17" s="4" t="s">
        <v>11</v>
      </c>
      <c r="B17" s="9">
        <v>11279847062</v>
      </c>
      <c r="C17" s="3" t="s">
        <v>10</v>
      </c>
      <c r="D17" s="11">
        <v>37.5</v>
      </c>
      <c r="E17" s="12" t="s">
        <v>9</v>
      </c>
    </row>
    <row r="18" spans="1:5" x14ac:dyDescent="0.3">
      <c r="A18" s="4" t="s">
        <v>11</v>
      </c>
      <c r="B18" s="9">
        <v>11279847062</v>
      </c>
      <c r="C18" s="3" t="s">
        <v>10</v>
      </c>
      <c r="D18" s="11">
        <v>55.1</v>
      </c>
      <c r="E18" s="12" t="s">
        <v>9</v>
      </c>
    </row>
    <row r="19" spans="1:5" ht="43.2" x14ac:dyDescent="0.3">
      <c r="A19" s="4" t="s">
        <v>11</v>
      </c>
      <c r="B19" s="9">
        <v>11279847062</v>
      </c>
      <c r="C19" s="3" t="s">
        <v>10</v>
      </c>
      <c r="D19" s="11">
        <v>37</v>
      </c>
      <c r="E19" s="12" t="s">
        <v>59</v>
      </c>
    </row>
    <row r="20" spans="1:5" x14ac:dyDescent="0.3">
      <c r="A20" s="4" t="s">
        <v>11</v>
      </c>
      <c r="B20" s="9">
        <v>11279847062</v>
      </c>
      <c r="C20" s="3" t="s">
        <v>10</v>
      </c>
      <c r="D20" s="11">
        <v>85.19</v>
      </c>
      <c r="E20" s="12" t="s">
        <v>9</v>
      </c>
    </row>
    <row r="21" spans="1:5" x14ac:dyDescent="0.3">
      <c r="A21" s="4" t="s">
        <v>11</v>
      </c>
      <c r="B21" s="9">
        <v>11279847062</v>
      </c>
      <c r="C21" s="3" t="s">
        <v>10</v>
      </c>
      <c r="D21" s="11">
        <v>7.35</v>
      </c>
      <c r="E21" s="12" t="s">
        <v>9</v>
      </c>
    </row>
    <row r="22" spans="1:5" x14ac:dyDescent="0.3">
      <c r="A22" s="63" t="s">
        <v>24</v>
      </c>
      <c r="B22" s="19"/>
      <c r="C22" s="20"/>
      <c r="D22" s="46">
        <f>SUM(D11:D21)</f>
        <v>955.09</v>
      </c>
      <c r="E22" s="21"/>
    </row>
    <row r="23" spans="1:5" ht="28.8" x14ac:dyDescent="0.3">
      <c r="A23" s="68" t="s">
        <v>89</v>
      </c>
      <c r="B23" s="32"/>
      <c r="C23" s="33" t="s">
        <v>8</v>
      </c>
      <c r="D23" s="54">
        <v>10</v>
      </c>
      <c r="E23" s="18" t="s">
        <v>9</v>
      </c>
    </row>
    <row r="24" spans="1:5" x14ac:dyDescent="0.3">
      <c r="A24" s="63" t="s">
        <v>90</v>
      </c>
      <c r="B24" s="19"/>
      <c r="C24" s="20"/>
      <c r="D24" s="46">
        <v>10</v>
      </c>
      <c r="E24" s="10"/>
    </row>
    <row r="25" spans="1:5" x14ac:dyDescent="0.3">
      <c r="A25" s="4" t="s">
        <v>16</v>
      </c>
      <c r="B25" s="9">
        <v>43965974818</v>
      </c>
      <c r="C25" s="3" t="s">
        <v>8</v>
      </c>
      <c r="D25" s="9">
        <v>267.64999999999998</v>
      </c>
      <c r="E25" s="12" t="s">
        <v>17</v>
      </c>
    </row>
    <row r="26" spans="1:5" x14ac:dyDescent="0.3">
      <c r="A26" s="4" t="s">
        <v>16</v>
      </c>
      <c r="B26" s="9">
        <v>43965974818</v>
      </c>
      <c r="C26" s="3" t="s">
        <v>8</v>
      </c>
      <c r="D26" s="9">
        <v>412.04</v>
      </c>
      <c r="E26" s="12" t="s">
        <v>17</v>
      </c>
    </row>
    <row r="27" spans="1:5" x14ac:dyDescent="0.3">
      <c r="A27" s="63" t="s">
        <v>29</v>
      </c>
      <c r="B27" s="19"/>
      <c r="C27" s="20"/>
      <c r="D27" s="40">
        <f>SUM(D25:D26)</f>
        <v>679.69</v>
      </c>
      <c r="E27" s="21"/>
    </row>
    <row r="28" spans="1:5" ht="28.8" x14ac:dyDescent="0.3">
      <c r="A28" s="26" t="s">
        <v>20</v>
      </c>
      <c r="B28" s="22">
        <v>87939104217</v>
      </c>
      <c r="C28" s="23" t="s">
        <v>8</v>
      </c>
      <c r="D28" s="22">
        <v>40.85</v>
      </c>
      <c r="E28" s="24" t="s">
        <v>21</v>
      </c>
    </row>
    <row r="29" spans="1:5" x14ac:dyDescent="0.3">
      <c r="A29" s="63" t="s">
        <v>31</v>
      </c>
      <c r="B29" s="19"/>
      <c r="C29" s="20"/>
      <c r="D29" s="40">
        <f>SUM(D28)</f>
        <v>40.85</v>
      </c>
      <c r="E29" s="21"/>
    </row>
    <row r="30" spans="1:5" ht="43.2" x14ac:dyDescent="0.3">
      <c r="A30" s="18" t="s">
        <v>42</v>
      </c>
      <c r="B30" s="15">
        <v>29569594157</v>
      </c>
      <c r="C30" s="33" t="s">
        <v>10</v>
      </c>
      <c r="D30" s="48">
        <v>96.09</v>
      </c>
      <c r="E30" s="18" t="s">
        <v>75</v>
      </c>
    </row>
    <row r="31" spans="1:5" ht="43.2" x14ac:dyDescent="0.3">
      <c r="A31" s="18" t="s">
        <v>42</v>
      </c>
      <c r="B31" s="15">
        <v>29569594157</v>
      </c>
      <c r="C31" s="33" t="s">
        <v>10</v>
      </c>
      <c r="D31" s="48">
        <v>96.09</v>
      </c>
      <c r="E31" s="18" t="s">
        <v>82</v>
      </c>
    </row>
    <row r="32" spans="1:5" x14ac:dyDescent="0.3">
      <c r="A32" s="63" t="s">
        <v>48</v>
      </c>
      <c r="B32" s="19"/>
      <c r="C32" s="20"/>
      <c r="D32" s="40">
        <f>SUM(D30:D31)</f>
        <v>192.18</v>
      </c>
      <c r="E32" s="21"/>
    </row>
    <row r="33" spans="1:5" ht="57.6" x14ac:dyDescent="0.3">
      <c r="A33" s="66" t="s">
        <v>83</v>
      </c>
      <c r="B33" s="32" t="s">
        <v>23</v>
      </c>
      <c r="C33" s="33"/>
      <c r="D33" s="54">
        <v>200</v>
      </c>
      <c r="E33" s="44" t="s">
        <v>84</v>
      </c>
    </row>
    <row r="34" spans="1:5" x14ac:dyDescent="0.3">
      <c r="A34" s="63" t="s">
        <v>91</v>
      </c>
      <c r="B34" s="19"/>
      <c r="C34" s="20"/>
      <c r="D34" s="46">
        <v>200</v>
      </c>
      <c r="E34" s="21"/>
    </row>
    <row r="35" spans="1:5" ht="43.2" x14ac:dyDescent="0.3">
      <c r="A35" s="48" t="s">
        <v>87</v>
      </c>
      <c r="B35" s="32">
        <v>73881535099</v>
      </c>
      <c r="C35" s="84" t="s">
        <v>15</v>
      </c>
      <c r="D35" s="86">
        <v>58</v>
      </c>
      <c r="E35" s="18" t="s">
        <v>59</v>
      </c>
    </row>
    <row r="36" spans="1:5" x14ac:dyDescent="0.3">
      <c r="A36" s="40" t="s">
        <v>88</v>
      </c>
      <c r="B36" s="19"/>
      <c r="C36" s="81"/>
      <c r="D36" s="87">
        <v>58</v>
      </c>
      <c r="E36" s="37"/>
    </row>
    <row r="37" spans="1:5" ht="43.2" x14ac:dyDescent="0.3">
      <c r="A37" s="73" t="s">
        <v>80</v>
      </c>
      <c r="B37" s="85">
        <v>57733492710</v>
      </c>
      <c r="C37" s="84" t="s">
        <v>64</v>
      </c>
      <c r="D37" s="86">
        <v>2606.25</v>
      </c>
      <c r="E37" s="39" t="s">
        <v>81</v>
      </c>
    </row>
    <row r="38" spans="1:5" x14ac:dyDescent="0.3">
      <c r="A38" s="82" t="s">
        <v>68</v>
      </c>
      <c r="B38" s="19"/>
      <c r="C38" s="65"/>
      <c r="D38" s="87">
        <v>2606.25</v>
      </c>
      <c r="E38" s="83"/>
    </row>
    <row r="39" spans="1:5" x14ac:dyDescent="0.3">
      <c r="A39" s="73" t="s">
        <v>61</v>
      </c>
      <c r="B39" s="74">
        <v>66089976432</v>
      </c>
      <c r="C39" s="75" t="s">
        <v>10</v>
      </c>
      <c r="D39" s="73">
        <v>109.03</v>
      </c>
      <c r="E39" s="88" t="s">
        <v>9</v>
      </c>
    </row>
    <row r="40" spans="1:5" x14ac:dyDescent="0.3">
      <c r="A40" s="76" t="s">
        <v>61</v>
      </c>
      <c r="B40" s="72">
        <v>66089976432</v>
      </c>
      <c r="C40" s="77" t="s">
        <v>10</v>
      </c>
      <c r="D40" s="76">
        <v>143.35</v>
      </c>
      <c r="E40" s="12" t="s">
        <v>9</v>
      </c>
    </row>
    <row r="41" spans="1:5" x14ac:dyDescent="0.3">
      <c r="A41" s="76" t="s">
        <v>61</v>
      </c>
      <c r="B41" s="72">
        <v>66089976432</v>
      </c>
      <c r="C41" s="77" t="s">
        <v>10</v>
      </c>
      <c r="D41" s="76"/>
      <c r="E41" s="69" t="s">
        <v>69</v>
      </c>
    </row>
    <row r="42" spans="1:5" x14ac:dyDescent="0.3">
      <c r="A42" s="76" t="s">
        <v>61</v>
      </c>
      <c r="B42" s="72">
        <v>66089976432</v>
      </c>
      <c r="C42" s="77" t="s">
        <v>10</v>
      </c>
      <c r="D42" s="76">
        <v>146.01</v>
      </c>
      <c r="E42" s="12" t="s">
        <v>9</v>
      </c>
    </row>
    <row r="43" spans="1:5" ht="28.8" x14ac:dyDescent="0.3">
      <c r="A43" s="76" t="s">
        <v>61</v>
      </c>
      <c r="B43" s="72">
        <v>66089976432</v>
      </c>
      <c r="C43" s="77" t="s">
        <v>10</v>
      </c>
      <c r="D43" s="76">
        <v>5.99</v>
      </c>
      <c r="E43" s="69" t="s">
        <v>60</v>
      </c>
    </row>
    <row r="44" spans="1:5" ht="28.8" x14ac:dyDescent="0.3">
      <c r="A44" s="76" t="s">
        <v>61</v>
      </c>
      <c r="B44" s="72">
        <v>66089976432</v>
      </c>
      <c r="C44" s="77" t="s">
        <v>10</v>
      </c>
      <c r="D44" s="76">
        <v>11.99</v>
      </c>
      <c r="E44" s="69" t="s">
        <v>60</v>
      </c>
    </row>
    <row r="45" spans="1:5" x14ac:dyDescent="0.3">
      <c r="A45" s="76" t="s">
        <v>61</v>
      </c>
      <c r="B45" s="72">
        <v>66089976432</v>
      </c>
      <c r="C45" s="77" t="s">
        <v>10</v>
      </c>
      <c r="D45" s="76">
        <v>113.89</v>
      </c>
      <c r="E45" s="12" t="s">
        <v>9</v>
      </c>
    </row>
    <row r="46" spans="1:5" x14ac:dyDescent="0.3">
      <c r="A46" s="76" t="s">
        <v>61</v>
      </c>
      <c r="B46" s="72">
        <v>66089976432</v>
      </c>
      <c r="C46" s="77" t="s">
        <v>10</v>
      </c>
      <c r="D46" s="76">
        <v>87.73</v>
      </c>
      <c r="E46" s="12" t="s">
        <v>9</v>
      </c>
    </row>
    <row r="47" spans="1:5" ht="28.8" x14ac:dyDescent="0.3">
      <c r="A47" s="76" t="s">
        <v>61</v>
      </c>
      <c r="B47" s="72">
        <v>66089976432</v>
      </c>
      <c r="C47" s="77" t="s">
        <v>10</v>
      </c>
      <c r="D47" s="76">
        <v>10.58</v>
      </c>
      <c r="E47" s="69" t="s">
        <v>60</v>
      </c>
    </row>
    <row r="48" spans="1:5" x14ac:dyDescent="0.3">
      <c r="A48" s="63" t="s">
        <v>62</v>
      </c>
      <c r="B48" s="19"/>
      <c r="C48" s="20"/>
      <c r="D48" s="40">
        <f>SUM(D39:D47)</f>
        <v>628.57000000000005</v>
      </c>
      <c r="E48" s="21"/>
    </row>
    <row r="49" spans="1:5" ht="28.8" x14ac:dyDescent="0.3">
      <c r="A49" s="74" t="s">
        <v>34</v>
      </c>
      <c r="B49" s="74">
        <v>79331181937</v>
      </c>
      <c r="C49" s="75" t="s">
        <v>10</v>
      </c>
      <c r="D49" s="73">
        <v>163.69</v>
      </c>
      <c r="E49" s="90" t="s">
        <v>85</v>
      </c>
    </row>
    <row r="50" spans="1:5" x14ac:dyDescent="0.3">
      <c r="A50" s="63" t="s">
        <v>35</v>
      </c>
      <c r="B50" s="19"/>
      <c r="C50" s="20"/>
      <c r="D50" s="40">
        <v>163.69</v>
      </c>
      <c r="E50" s="19"/>
    </row>
    <row r="51" spans="1:5" ht="28.8" x14ac:dyDescent="0.3">
      <c r="A51" s="74" t="s">
        <v>40</v>
      </c>
      <c r="B51" s="74">
        <v>14506572540</v>
      </c>
      <c r="C51" s="75" t="s">
        <v>8</v>
      </c>
      <c r="D51" s="73">
        <v>113.21</v>
      </c>
      <c r="E51" s="90" t="s">
        <v>73</v>
      </c>
    </row>
    <row r="52" spans="1:5" x14ac:dyDescent="0.3">
      <c r="A52" s="63" t="s">
        <v>41</v>
      </c>
      <c r="B52" s="19"/>
      <c r="C52" s="20"/>
      <c r="D52" s="46">
        <v>113.21</v>
      </c>
      <c r="E52" s="21"/>
    </row>
    <row r="53" spans="1:5" ht="43.2" x14ac:dyDescent="0.3">
      <c r="A53" s="14" t="s">
        <v>27</v>
      </c>
      <c r="B53" s="25" t="s">
        <v>23</v>
      </c>
      <c r="C53" s="16"/>
      <c r="D53" s="17">
        <v>547.16</v>
      </c>
      <c r="E53" s="18" t="s">
        <v>9</v>
      </c>
    </row>
    <row r="54" spans="1:5" ht="43.2" x14ac:dyDescent="0.3">
      <c r="A54" s="14" t="s">
        <v>27</v>
      </c>
      <c r="B54" s="25" t="s">
        <v>23</v>
      </c>
      <c r="C54" s="16"/>
      <c r="D54" s="17">
        <v>463.38</v>
      </c>
      <c r="E54" s="18" t="s">
        <v>9</v>
      </c>
    </row>
    <row r="55" spans="1:5" x14ac:dyDescent="0.3">
      <c r="A55" s="63" t="s">
        <v>28</v>
      </c>
      <c r="B55" s="19"/>
      <c r="C55" s="20"/>
      <c r="D55" s="46">
        <f>SUM(D53:D54)</f>
        <v>1010.54</v>
      </c>
      <c r="E55" s="19"/>
    </row>
    <row r="56" spans="1:5" x14ac:dyDescent="0.3">
      <c r="A56" s="32" t="s">
        <v>57</v>
      </c>
      <c r="B56" s="32">
        <v>94363517188</v>
      </c>
      <c r="C56" s="99" t="s">
        <v>10</v>
      </c>
      <c r="D56" s="54">
        <v>50.9</v>
      </c>
      <c r="E56" s="18" t="s">
        <v>22</v>
      </c>
    </row>
    <row r="57" spans="1:5" x14ac:dyDescent="0.3">
      <c r="A57" s="64" t="s">
        <v>58</v>
      </c>
      <c r="B57" s="10"/>
      <c r="C57" s="5"/>
      <c r="D57" s="70">
        <v>50.9</v>
      </c>
      <c r="E57" s="10"/>
    </row>
    <row r="58" spans="1:5" ht="28.8" x14ac:dyDescent="0.3">
      <c r="A58" s="98" t="s">
        <v>86</v>
      </c>
      <c r="B58" s="38"/>
      <c r="C58" s="34"/>
      <c r="D58" s="38">
        <v>507.63</v>
      </c>
      <c r="E58" s="39" t="s">
        <v>32</v>
      </c>
    </row>
    <row r="59" spans="1:5" x14ac:dyDescent="0.3">
      <c r="A59" s="64" t="s">
        <v>33</v>
      </c>
      <c r="B59" s="10"/>
      <c r="C59" s="5"/>
      <c r="D59" s="45">
        <v>507.63</v>
      </c>
      <c r="E59" s="37"/>
    </row>
    <row r="60" spans="1:5" ht="28.8" x14ac:dyDescent="0.3">
      <c r="A60" s="56" t="s">
        <v>43</v>
      </c>
      <c r="B60" s="15">
        <v>11469787133</v>
      </c>
      <c r="C60" s="33" t="s">
        <v>8</v>
      </c>
      <c r="D60" s="50">
        <v>87.5</v>
      </c>
      <c r="E60" s="18" t="s">
        <v>44</v>
      </c>
    </row>
    <row r="61" spans="1:5" ht="28.8" x14ac:dyDescent="0.3">
      <c r="A61" s="56" t="s">
        <v>43</v>
      </c>
      <c r="B61" s="15">
        <v>11469787133</v>
      </c>
      <c r="C61" s="33" t="s">
        <v>8</v>
      </c>
      <c r="D61" s="54">
        <v>87.5</v>
      </c>
      <c r="E61" s="18" t="s">
        <v>44</v>
      </c>
    </row>
    <row r="62" spans="1:5" x14ac:dyDescent="0.3">
      <c r="A62" s="63" t="s">
        <v>49</v>
      </c>
      <c r="B62" s="19"/>
      <c r="C62" s="20"/>
      <c r="D62" s="46">
        <f>SUM(D60:D61)</f>
        <v>175</v>
      </c>
      <c r="E62" s="21"/>
    </row>
    <row r="63" spans="1:5" x14ac:dyDescent="0.3">
      <c r="A63" s="73" t="s">
        <v>54</v>
      </c>
      <c r="B63" s="74">
        <v>92510683607</v>
      </c>
      <c r="C63" s="75" t="s">
        <v>56</v>
      </c>
      <c r="D63" s="86">
        <v>10</v>
      </c>
      <c r="E63" s="88" t="s">
        <v>9</v>
      </c>
    </row>
    <row r="64" spans="1:5" x14ac:dyDescent="0.3">
      <c r="A64" s="63" t="s">
        <v>55</v>
      </c>
      <c r="B64" s="19"/>
      <c r="C64" s="67"/>
      <c r="D64" s="46">
        <v>10</v>
      </c>
      <c r="E64" s="21"/>
    </row>
    <row r="65" spans="1:9" x14ac:dyDescent="0.3">
      <c r="A65" s="88" t="s">
        <v>14</v>
      </c>
      <c r="B65" s="89">
        <v>3209204208</v>
      </c>
      <c r="C65" s="55" t="s">
        <v>13</v>
      </c>
      <c r="D65" s="61">
        <v>80.92</v>
      </c>
      <c r="E65" s="88" t="s">
        <v>9</v>
      </c>
    </row>
    <row r="66" spans="1:9" x14ac:dyDescent="0.3">
      <c r="A66" s="26" t="s">
        <v>14</v>
      </c>
      <c r="B66" s="22">
        <v>3209204208</v>
      </c>
      <c r="C66" s="55" t="s">
        <v>13</v>
      </c>
      <c r="D66" s="61">
        <v>87.92</v>
      </c>
      <c r="E66" s="24" t="s">
        <v>9</v>
      </c>
    </row>
    <row r="67" spans="1:9" x14ac:dyDescent="0.3">
      <c r="A67" s="63" t="s">
        <v>26</v>
      </c>
      <c r="B67" s="19"/>
      <c r="C67" s="20"/>
      <c r="D67" s="46">
        <f>SUM(D65:D66)</f>
        <v>168.84</v>
      </c>
      <c r="E67" s="21"/>
    </row>
    <row r="68" spans="1:9" ht="28.8" x14ac:dyDescent="0.3">
      <c r="A68" s="4" t="s">
        <v>76</v>
      </c>
      <c r="B68" s="9"/>
      <c r="C68" s="3"/>
      <c r="D68" s="51">
        <v>23245.16</v>
      </c>
      <c r="E68" s="52" t="s">
        <v>53</v>
      </c>
      <c r="I68" s="31"/>
    </row>
    <row r="69" spans="1:9" ht="28.8" x14ac:dyDescent="0.3">
      <c r="A69" s="4" t="s">
        <v>76</v>
      </c>
      <c r="B69" s="9"/>
      <c r="C69" s="3"/>
      <c r="D69" s="51">
        <v>3835.43</v>
      </c>
      <c r="E69" s="52" t="s">
        <v>18</v>
      </c>
      <c r="I69" s="31"/>
    </row>
    <row r="70" spans="1:9" ht="28.8" x14ac:dyDescent="0.3">
      <c r="A70" s="4" t="s">
        <v>76</v>
      </c>
      <c r="B70" s="9"/>
      <c r="C70" s="3"/>
      <c r="D70" s="53">
        <v>300</v>
      </c>
      <c r="E70" s="52" t="s">
        <v>19</v>
      </c>
    </row>
    <row r="71" spans="1:9" ht="28.8" x14ac:dyDescent="0.3">
      <c r="A71" s="4" t="s">
        <v>76</v>
      </c>
      <c r="B71" s="9"/>
      <c r="C71" s="3"/>
      <c r="D71" s="53">
        <v>1500</v>
      </c>
      <c r="E71" s="52" t="s">
        <v>66</v>
      </c>
    </row>
    <row r="72" spans="1:9" ht="28.8" x14ac:dyDescent="0.3">
      <c r="A72" s="4" t="s">
        <v>77</v>
      </c>
      <c r="B72" s="9"/>
      <c r="C72" s="3"/>
      <c r="D72" s="53">
        <v>3780</v>
      </c>
      <c r="E72" s="52" t="s">
        <v>78</v>
      </c>
    </row>
    <row r="73" spans="1:9" x14ac:dyDescent="0.3">
      <c r="A73" s="40" t="s">
        <v>30</v>
      </c>
      <c r="B73" s="19"/>
      <c r="C73" s="20"/>
      <c r="D73" s="41">
        <f>SUM(D68:D72)</f>
        <v>32660.59</v>
      </c>
      <c r="E73" s="21"/>
      <c r="I73" s="31"/>
    </row>
    <row r="74" spans="1:9" ht="28.8" x14ac:dyDescent="0.3">
      <c r="A74" s="88" t="s">
        <v>12</v>
      </c>
      <c r="B74" s="89">
        <v>40488322617</v>
      </c>
      <c r="C74" s="75" t="s">
        <v>13</v>
      </c>
      <c r="D74" s="92">
        <v>55</v>
      </c>
      <c r="E74" s="88" t="s">
        <v>9</v>
      </c>
      <c r="I74" s="31"/>
    </row>
    <row r="75" spans="1:9" ht="28.8" x14ac:dyDescent="0.3">
      <c r="A75" s="12" t="s">
        <v>12</v>
      </c>
      <c r="B75" s="9">
        <v>40488322617</v>
      </c>
      <c r="C75" s="77" t="s">
        <v>13</v>
      </c>
      <c r="D75" s="93">
        <v>106.25</v>
      </c>
      <c r="E75" s="12" t="s">
        <v>9</v>
      </c>
    </row>
    <row r="76" spans="1:9" ht="28.8" x14ac:dyDescent="0.3">
      <c r="A76" s="26" t="s">
        <v>12</v>
      </c>
      <c r="B76" s="22">
        <v>40488322617</v>
      </c>
      <c r="C76" s="34" t="s">
        <v>13</v>
      </c>
      <c r="D76" s="91">
        <v>99.88</v>
      </c>
      <c r="E76" s="24" t="s">
        <v>9</v>
      </c>
    </row>
    <row r="77" spans="1:9" x14ac:dyDescent="0.3">
      <c r="A77" s="63" t="s">
        <v>25</v>
      </c>
      <c r="B77" s="19"/>
      <c r="C77" s="20"/>
      <c r="D77" s="46">
        <f>SUM(D74:D76)</f>
        <v>261.13</v>
      </c>
      <c r="E77" s="21"/>
    </row>
    <row r="78" spans="1:9" ht="28.8" x14ac:dyDescent="0.3">
      <c r="A78" s="90" t="s">
        <v>38</v>
      </c>
      <c r="B78" s="74">
        <v>36681698896</v>
      </c>
      <c r="C78" s="75" t="s">
        <v>15</v>
      </c>
      <c r="D78" s="73">
        <v>49.78</v>
      </c>
      <c r="E78" s="88" t="s">
        <v>74</v>
      </c>
      <c r="G78" s="18"/>
    </row>
    <row r="79" spans="1:9" ht="28.8" x14ac:dyDescent="0.3">
      <c r="A79" s="69" t="s">
        <v>38</v>
      </c>
      <c r="B79" s="72">
        <v>36681698896</v>
      </c>
      <c r="C79" s="77" t="s">
        <v>15</v>
      </c>
      <c r="D79" s="76">
        <v>49.78</v>
      </c>
      <c r="E79" s="12" t="s">
        <v>79</v>
      </c>
      <c r="G79" s="94"/>
    </row>
    <row r="80" spans="1:9" ht="28.8" x14ac:dyDescent="0.3">
      <c r="A80" s="8" t="s">
        <v>39</v>
      </c>
      <c r="B80" s="19"/>
      <c r="C80" s="100"/>
      <c r="D80" s="40">
        <f>SUM(D78:D79)</f>
        <v>99.56</v>
      </c>
      <c r="E80" s="28"/>
    </row>
    <row r="81" spans="1:13" ht="28.8" x14ac:dyDescent="0.3">
      <c r="A81" s="44" t="s">
        <v>36</v>
      </c>
      <c r="B81" s="42">
        <v>26251326399</v>
      </c>
      <c r="C81" s="43" t="s">
        <v>15</v>
      </c>
      <c r="D81" s="50">
        <v>158.68</v>
      </c>
      <c r="E81" s="47" t="s">
        <v>67</v>
      </c>
    </row>
    <row r="82" spans="1:13" ht="28.8" x14ac:dyDescent="0.3">
      <c r="A82" s="8" t="s">
        <v>37</v>
      </c>
      <c r="B82" s="36"/>
      <c r="C82" s="35"/>
      <c r="D82" s="45">
        <f>SUM(D81)</f>
        <v>158.68</v>
      </c>
      <c r="E82" s="49"/>
      <c r="I82" s="96"/>
      <c r="J82" s="95"/>
      <c r="K82" s="55"/>
      <c r="L82" s="97"/>
      <c r="M82" s="95"/>
    </row>
    <row r="83" spans="1:13" ht="28.8" x14ac:dyDescent="0.3">
      <c r="A83" s="71" t="s">
        <v>50</v>
      </c>
      <c r="B83" s="74">
        <v>84082732674</v>
      </c>
      <c r="C83" s="75" t="s">
        <v>51</v>
      </c>
      <c r="D83" s="73">
        <v>368.75</v>
      </c>
      <c r="E83" s="90" t="s">
        <v>63</v>
      </c>
    </row>
    <row r="84" spans="1:13" ht="28.8" x14ac:dyDescent="0.3">
      <c r="A84" s="80" t="s">
        <v>50</v>
      </c>
      <c r="B84" s="72">
        <v>84082732674</v>
      </c>
      <c r="C84" s="77" t="s">
        <v>51</v>
      </c>
      <c r="D84" s="76">
        <v>21.9</v>
      </c>
      <c r="E84" s="69" t="s">
        <v>52</v>
      </c>
    </row>
    <row r="85" spans="1:13" ht="28.8" x14ac:dyDescent="0.3">
      <c r="A85" s="8" t="s">
        <v>92</v>
      </c>
      <c r="B85" s="19"/>
      <c r="C85" s="65"/>
      <c r="D85" s="40">
        <f>SUM(D83:D84)</f>
        <v>390.65</v>
      </c>
      <c r="E85" s="62"/>
    </row>
    <row r="86" spans="1:13" ht="15.6" x14ac:dyDescent="0.3">
      <c r="A86" s="30" t="s">
        <v>72</v>
      </c>
      <c r="B86" s="27"/>
      <c r="C86" s="20"/>
      <c r="D86" s="29">
        <v>41220.1</v>
      </c>
      <c r="E86" s="28"/>
    </row>
    <row r="87" spans="1:13" x14ac:dyDescent="0.3">
      <c r="C87" s="3"/>
    </row>
    <row r="88" spans="1:13" x14ac:dyDescent="0.3">
      <c r="C88" s="3"/>
    </row>
    <row r="89" spans="1:13" x14ac:dyDescent="0.3">
      <c r="C89" s="3"/>
    </row>
    <row r="90" spans="1:13" x14ac:dyDescent="0.3">
      <c r="C90" s="3"/>
    </row>
    <row r="91" spans="1:13" x14ac:dyDescent="0.3">
      <c r="C91" s="3"/>
    </row>
    <row r="92" spans="1:13" x14ac:dyDescent="0.3">
      <c r="C92" s="3"/>
    </row>
    <row r="93" spans="1:13" x14ac:dyDescent="0.3">
      <c r="C93" s="3"/>
    </row>
    <row r="94" spans="1:13" x14ac:dyDescent="0.3">
      <c r="C94" s="3"/>
    </row>
    <row r="95" spans="1:13" x14ac:dyDescent="0.3">
      <c r="C95" s="3"/>
    </row>
    <row r="96" spans="1:13" x14ac:dyDescent="0.3">
      <c r="C96" s="3"/>
    </row>
    <row r="97" spans="3:3" x14ac:dyDescent="0.3">
      <c r="C97" s="3"/>
    </row>
    <row r="98" spans="3:3" x14ac:dyDescent="0.3">
      <c r="C98" s="3"/>
    </row>
    <row r="99" spans="3:3" x14ac:dyDescent="0.3">
      <c r="C99" s="3"/>
    </row>
    <row r="100" spans="3:3" x14ac:dyDescent="0.3">
      <c r="C100" s="3"/>
    </row>
    <row r="101" spans="3:3" x14ac:dyDescent="0.3">
      <c r="C101" s="3"/>
    </row>
    <row r="102" spans="3:3" x14ac:dyDescent="0.3">
      <c r="C102" s="3"/>
    </row>
    <row r="103" spans="3:3" x14ac:dyDescent="0.3">
      <c r="C103" s="3"/>
    </row>
    <row r="104" spans="3:3" x14ac:dyDescent="0.3">
      <c r="C104" s="3"/>
    </row>
    <row r="105" spans="3:3" x14ac:dyDescent="0.3">
      <c r="C105" s="3"/>
    </row>
    <row r="106" spans="3:3" x14ac:dyDescent="0.3">
      <c r="C106" s="3"/>
    </row>
    <row r="107" spans="3:3" x14ac:dyDescent="0.3">
      <c r="C107" s="3"/>
    </row>
    <row r="108" spans="3:3" x14ac:dyDescent="0.3">
      <c r="C108" s="3"/>
    </row>
    <row r="109" spans="3:3" x14ac:dyDescent="0.3">
      <c r="C109" s="3"/>
    </row>
    <row r="110" spans="3:3" x14ac:dyDescent="0.3">
      <c r="C11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2025-09-08T08:05:28Z</dcterms:modified>
</cp:coreProperties>
</file>