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DJ.VRTIĆ MASLINA\2026 - dv maslina\"/>
    </mc:Choice>
  </mc:AlternateContent>
  <xr:revisionPtr revIDLastSave="0" documentId="13_ncr:1_{BD6DBE36-5210-430E-8236-975C74609C3E}" xr6:coauthVersionLast="47" xr6:coauthVersionMax="47" xr10:uidLastSave="{00000000-0000-0000-0000-000000000000}"/>
  <bookViews>
    <workbookView xWindow="-120" yWindow="-120" windowWidth="29040" windowHeight="15720" xr2:uid="{CA7A788F-D132-4A1E-A310-FF6F0F07B0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" l="1"/>
  <c r="D28" i="1"/>
  <c r="D54" i="1"/>
  <c r="D41" i="1"/>
  <c r="D38" i="1"/>
  <c r="D17" i="1"/>
  <c r="D64" i="1"/>
</calcChain>
</file>

<file path=xl/sharedStrings.xml><?xml version="1.0" encoding="utf-8"?>
<sst xmlns="http://schemas.openxmlformats.org/spreadsheetml/2006/main" count="146" uniqueCount="87">
  <si>
    <t xml:space="preserve">DJEČJI VRTIĆ MASLINA </t>
  </si>
  <si>
    <t xml:space="preserve">VLADIMIRA NAZORA 7 B </t>
  </si>
  <si>
    <t>22212 TRIBUNJ</t>
  </si>
  <si>
    <t>NAZIV PRIMATELJA</t>
  </si>
  <si>
    <t>OIB PRIMATELJA</t>
  </si>
  <si>
    <t>SJEDIŠTE</t>
  </si>
  <si>
    <t>ISPLAĆENI IZNOS</t>
  </si>
  <si>
    <t>VRASTA RASHODA I IZDATKA</t>
  </si>
  <si>
    <t>Zagreb</t>
  </si>
  <si>
    <t>32224 Namirnice</t>
  </si>
  <si>
    <t>Vodice</t>
  </si>
  <si>
    <t>Djelo Vodice d.o.o.</t>
  </si>
  <si>
    <t>Tribunj</t>
  </si>
  <si>
    <t>Pekara Tribunj d.o.o.</t>
  </si>
  <si>
    <t>Šibenik</t>
  </si>
  <si>
    <t>Hep elektra d.o.o.</t>
  </si>
  <si>
    <t>Ukupno za Djelo Vodice d.o.o.</t>
  </si>
  <si>
    <t>Ukupno za Pekara Tribunj d.o.o.</t>
  </si>
  <si>
    <t>Ukupno za Hep elektra d.o.o.</t>
  </si>
  <si>
    <t>Ukupno za rashode za zaposlene</t>
  </si>
  <si>
    <t>32911 Naknade za rad čl.upravnih vijeća</t>
  </si>
  <si>
    <t>Leć d.o.o.</t>
  </si>
  <si>
    <t>Ukupno za Leć d.o.o.</t>
  </si>
  <si>
    <t>Vodovod i odvodnja d.o.o.</t>
  </si>
  <si>
    <t>Ukupno za Vodovod i odvodnja d.o.o.</t>
  </si>
  <si>
    <t>Opti print Adria d.o.o.</t>
  </si>
  <si>
    <t>A1 Hrvatska d.o.o.</t>
  </si>
  <si>
    <t>Ukupno za A1 d.o.o.</t>
  </si>
  <si>
    <t>Ukupno za Opti print Adria d.o.o.</t>
  </si>
  <si>
    <t>3111 Bruto plaće za redovan rad</t>
  </si>
  <si>
    <t>Plodine d.d.</t>
  </si>
  <si>
    <t>Ukupno za Plodine d.d.</t>
  </si>
  <si>
    <t>Rijeka</t>
  </si>
  <si>
    <t>32219 Ostali materijal za potrebe redovnog poslovanja</t>
  </si>
  <si>
    <t>Ukupno za Angie d.o.o.</t>
  </si>
  <si>
    <t>Lidl Hrvatska d.o.o.</t>
  </si>
  <si>
    <t>Ukupno za Lidl Hrvatska d.o.o.</t>
  </si>
  <si>
    <t>Angie d.o.o.</t>
  </si>
  <si>
    <t>20.03.2026.</t>
  </si>
  <si>
    <t xml:space="preserve">                                ZA VELJAČU 2026. GODINE </t>
  </si>
  <si>
    <t xml:space="preserve">              INFORMACIJE O TROŠENJU SREDSTAVA ZA</t>
  </si>
  <si>
    <t>Hrvatska pošta d.d.</t>
  </si>
  <si>
    <t>32313 Poštarina (pisma,tiskanice i sl.)</t>
  </si>
  <si>
    <t>Ukupno za Hrvatska pošta d.d.</t>
  </si>
  <si>
    <t>Dom mladih Rijeka</t>
  </si>
  <si>
    <t xml:space="preserve">32999 Ostali nespomenuti rashodi poslovanja </t>
  </si>
  <si>
    <t>Ukupno za Dom mladih Rijeka</t>
  </si>
  <si>
    <t>32342 Iznošenje i odvoz smeća 12/25</t>
  </si>
  <si>
    <t>Plaća 01/26</t>
  </si>
  <si>
    <t>31219 Ostali rashodi za zaposlene-dnevnica</t>
  </si>
  <si>
    <t xml:space="preserve">Ukupno za Financijska agencija </t>
  </si>
  <si>
    <t xml:space="preserve">FINA- Financijska agencija </t>
  </si>
  <si>
    <t>34311 Usluge platnog prometa</t>
  </si>
  <si>
    <t>32341 Opskrba vodom za 01/26</t>
  </si>
  <si>
    <t>Ukkupno za Vodice d.o.o.</t>
  </si>
  <si>
    <t>Vodice d.o.o.</t>
  </si>
  <si>
    <t>32216 Materijal za higijenske potrebe i njegu</t>
  </si>
  <si>
    <t>Stanić d.o.o.</t>
  </si>
  <si>
    <t xml:space="preserve">Ukupno za Stanić d.o.o. </t>
  </si>
  <si>
    <t>32214 Materijal i sredstva za čišćenje i održavanje</t>
  </si>
  <si>
    <t>Ljekarna Vodice- Zdravstvena ustanova Ljekarna Šibenik</t>
  </si>
  <si>
    <t>32359 Ostale zakupnine i najamnine za 02/26</t>
  </si>
  <si>
    <t>32311 Usluge telefona za 01/26</t>
  </si>
  <si>
    <t>32342 Iznošenje i odvoz smeća 01/26</t>
  </si>
  <si>
    <t>32231 Električna energija za 01/26</t>
  </si>
  <si>
    <t>Karcher d.o.o.</t>
  </si>
  <si>
    <t>Ukupno za Kercher d.o.o.</t>
  </si>
  <si>
    <t>329990 Ostali nespomenuti rashodi poslovanja</t>
  </si>
  <si>
    <t>M. Kula</t>
  </si>
  <si>
    <t xml:space="preserve">Ukupno za M. Kula </t>
  </si>
  <si>
    <t>Naknada vijeće 01 i 02/26</t>
  </si>
  <si>
    <t>Ukupno za HPB d.d.</t>
  </si>
  <si>
    <t>Hrvatska poštanska banka d.d.</t>
  </si>
  <si>
    <t xml:space="preserve">343110 Usluge banaka </t>
  </si>
  <si>
    <t>Mayoko d.o.o.</t>
  </si>
  <si>
    <t xml:space="preserve">322190 Ostali materijal za potrebe redovnog poslovanja </t>
  </si>
  <si>
    <t>32251 Sitni inventar</t>
  </si>
  <si>
    <t xml:space="preserve">Ukupno za Ljekarne Vodice-Zdravstvena ustanova Ljekarna Šibenik </t>
  </si>
  <si>
    <t>Ukupno za Mayoko d.o.o.</t>
  </si>
  <si>
    <t xml:space="preserve">Ukupno za naknadu vijeća </t>
  </si>
  <si>
    <t>UKUPNO ZA VELJAČU 2026.G.</t>
  </si>
  <si>
    <t>Putni nalog- dnevnica P. O. 01/26</t>
  </si>
  <si>
    <t>Putni nalog- dnevnica D. M. 01/26</t>
  </si>
  <si>
    <t>Putni nalog- dnevnica A. B. 01/26</t>
  </si>
  <si>
    <t>3132 Doprinosi za zdr.osiguranje</t>
  </si>
  <si>
    <t>32121 Naknada za prijevoz na posao i s posla</t>
  </si>
  <si>
    <t>31219 Ostali rashodi za zaposlene-topli obrok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</si>
</sst>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4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0" fillId="2" borderId="4" xfId="0" applyFill="1" applyBorder="1"/>
    <xf numFmtId="0" fontId="0" fillId="2" borderId="5" xfId="0" applyFill="1" applyBorder="1"/>
    <xf numFmtId="4" fontId="3" fillId="2" borderId="4" xfId="0" applyNumberFormat="1" applyFont="1" applyFill="1" applyBorder="1"/>
    <xf numFmtId="0" fontId="3" fillId="2" borderId="3" xfId="0" applyFont="1" applyFill="1" applyBorder="1"/>
    <xf numFmtId="2" fontId="0" fillId="3" borderId="0" xfId="0" applyNumberFormat="1" applyFill="1"/>
    <xf numFmtId="0" fontId="0" fillId="3" borderId="1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3" borderId="1" xfId="0" applyFill="1" applyBorder="1" applyAlignment="1">
      <alignment wrapText="1"/>
    </xf>
    <xf numFmtId="2" fontId="1" fillId="2" borderId="1" xfId="0" applyNumberFormat="1" applyFont="1" applyFill="1" applyBorder="1"/>
    <xf numFmtId="0" fontId="4" fillId="3" borderId="1" xfId="0" applyFont="1" applyFill="1" applyBorder="1"/>
    <xf numFmtId="0" fontId="0" fillId="3" borderId="0" xfId="0" applyFill="1" applyAlignment="1">
      <alignment horizontal="right"/>
    </xf>
    <xf numFmtId="0" fontId="4" fillId="3" borderId="1" xfId="0" applyFont="1" applyFill="1" applyBorder="1" applyAlignment="1">
      <alignment wrapText="1"/>
    </xf>
    <xf numFmtId="0" fontId="0" fillId="2" borderId="1" xfId="0" applyFill="1" applyBorder="1" applyAlignment="1">
      <alignment horizontal="right"/>
    </xf>
    <xf numFmtId="2" fontId="1" fillId="2" borderId="1" xfId="0" applyNumberFormat="1" applyFont="1" applyFill="1" applyBorder="1" applyAlignment="1">
      <alignment wrapText="1"/>
    </xf>
    <xf numFmtId="2" fontId="4" fillId="3" borderId="1" xfId="0" applyNumberFormat="1" applyFont="1" applyFill="1" applyBorder="1" applyAlignment="1">
      <alignment wrapText="1"/>
    </xf>
    <xf numFmtId="0" fontId="0" fillId="3" borderId="0" xfId="0" applyFill="1"/>
    <xf numFmtId="0" fontId="1" fillId="3" borderId="0" xfId="0" applyFont="1" applyFill="1" applyAlignment="1">
      <alignment wrapText="1"/>
    </xf>
    <xf numFmtId="2" fontId="1" fillId="3" borderId="0" xfId="0" applyNumberFormat="1" applyFont="1" applyFill="1"/>
    <xf numFmtId="0" fontId="4" fillId="0" borderId="0" xfId="0" applyFont="1" applyAlignment="1">
      <alignment wrapText="1"/>
    </xf>
    <xf numFmtId="2" fontId="4" fillId="3" borderId="1" xfId="0" applyNumberFormat="1" applyFont="1" applyFill="1" applyBorder="1"/>
    <xf numFmtId="0" fontId="0" fillId="3" borderId="1" xfId="0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4" fillId="0" borderId="1" xfId="0" applyFont="1" applyBorder="1"/>
    <xf numFmtId="2" fontId="4" fillId="0" borderId="1" xfId="0" applyNumberFormat="1" applyFont="1" applyBorder="1"/>
    <xf numFmtId="0" fontId="0" fillId="0" borderId="1" xfId="0" applyBorder="1" applyAlignment="1">
      <alignment horizontal="left" wrapText="1"/>
    </xf>
    <xf numFmtId="2" fontId="4" fillId="3" borderId="1" xfId="0" applyNumberFormat="1" applyFont="1" applyFill="1" applyBorder="1" applyAlignment="1">
      <alignment horizontal="right"/>
    </xf>
    <xf numFmtId="0" fontId="4" fillId="0" borderId="6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C129-6728-4731-9BF8-3DE5D7590409}">
  <dimension ref="A1:M219"/>
  <sheetViews>
    <sheetView tabSelected="1" topLeftCell="A50" zoomScale="121" zoomScaleNormal="121" workbookViewId="0">
      <selection activeCell="J61" sqref="J61"/>
    </sheetView>
  </sheetViews>
  <sheetFormatPr defaultRowHeight="15" x14ac:dyDescent="0.25"/>
  <cols>
    <col min="1" max="1" width="21.140625" customWidth="1"/>
    <col min="2" max="2" width="14.140625" customWidth="1"/>
    <col min="3" max="3" width="15.7109375" customWidth="1"/>
    <col min="4" max="4" width="18.85546875" customWidth="1"/>
    <col min="5" max="5" width="24.7109375" customWidth="1"/>
  </cols>
  <sheetData>
    <row r="1" spans="1:5" ht="18.75" x14ac:dyDescent="0.3">
      <c r="A1" s="1" t="s">
        <v>0</v>
      </c>
      <c r="B1" s="1"/>
      <c r="E1" s="3" t="s">
        <v>38</v>
      </c>
    </row>
    <row r="2" spans="1:5" ht="18.75" x14ac:dyDescent="0.3">
      <c r="A2" s="1" t="s">
        <v>1</v>
      </c>
      <c r="B2" s="1"/>
    </row>
    <row r="3" spans="1:5" ht="18.75" x14ac:dyDescent="0.3">
      <c r="A3" s="1" t="s">
        <v>2</v>
      </c>
      <c r="B3" s="1"/>
    </row>
    <row r="5" spans="1:5" ht="15.75" x14ac:dyDescent="0.25">
      <c r="B5" s="2" t="s">
        <v>40</v>
      </c>
      <c r="C5" s="2"/>
      <c r="D5" s="2"/>
    </row>
    <row r="6" spans="1:5" ht="15.75" x14ac:dyDescent="0.25">
      <c r="B6" s="2" t="s">
        <v>39</v>
      </c>
      <c r="C6" s="2"/>
      <c r="D6" s="2"/>
    </row>
    <row r="7" spans="1:5" x14ac:dyDescent="0.25">
      <c r="E7" s="6"/>
    </row>
    <row r="8" spans="1:5" ht="30" x14ac:dyDescent="0.25">
      <c r="A8" s="4" t="s">
        <v>3</v>
      </c>
      <c r="B8" s="4" t="s">
        <v>4</v>
      </c>
      <c r="C8" s="20" t="s">
        <v>5</v>
      </c>
      <c r="D8" s="4" t="s">
        <v>6</v>
      </c>
      <c r="E8" s="4" t="s">
        <v>7</v>
      </c>
    </row>
    <row r="9" spans="1:5" ht="30" x14ac:dyDescent="0.25">
      <c r="A9" s="7" t="s">
        <v>26</v>
      </c>
      <c r="B9" s="7">
        <v>29524210204</v>
      </c>
      <c r="C9" s="39" t="s">
        <v>8</v>
      </c>
      <c r="D9" s="29">
        <v>75.61</v>
      </c>
      <c r="E9" s="9" t="s">
        <v>62</v>
      </c>
    </row>
    <row r="10" spans="1:5" x14ac:dyDescent="0.25">
      <c r="A10" s="20" t="s">
        <v>27</v>
      </c>
      <c r="B10" s="20"/>
      <c r="C10" s="40"/>
      <c r="D10" s="28">
        <v>75.61</v>
      </c>
      <c r="E10" s="4"/>
    </row>
    <row r="11" spans="1:5" ht="45" x14ac:dyDescent="0.25">
      <c r="A11" s="26" t="s">
        <v>37</v>
      </c>
      <c r="B11" s="41">
        <v>34715295306</v>
      </c>
      <c r="C11" s="39" t="s">
        <v>10</v>
      </c>
      <c r="D11" s="29">
        <v>166.73</v>
      </c>
      <c r="E11" s="9" t="s">
        <v>33</v>
      </c>
    </row>
    <row r="12" spans="1:5" ht="30" x14ac:dyDescent="0.25">
      <c r="A12" s="4" t="s">
        <v>34</v>
      </c>
      <c r="B12" s="4"/>
      <c r="C12" s="20"/>
      <c r="D12" s="28">
        <v>166.73</v>
      </c>
      <c r="E12" s="4"/>
    </row>
    <row r="13" spans="1:5" ht="45" x14ac:dyDescent="0.25">
      <c r="A13" s="7" t="s">
        <v>11</v>
      </c>
      <c r="B13" s="7">
        <v>11279847062</v>
      </c>
      <c r="C13" s="13" t="s">
        <v>10</v>
      </c>
      <c r="D13" s="8">
        <v>35.18</v>
      </c>
      <c r="E13" s="9" t="s">
        <v>33</v>
      </c>
    </row>
    <row r="14" spans="1:5" x14ac:dyDescent="0.25">
      <c r="A14" s="7" t="s">
        <v>11</v>
      </c>
      <c r="B14" s="7">
        <v>11279847062</v>
      </c>
      <c r="C14" s="13" t="s">
        <v>10</v>
      </c>
      <c r="D14" s="8">
        <v>94.46</v>
      </c>
      <c r="E14" s="9" t="s">
        <v>9</v>
      </c>
    </row>
    <row r="15" spans="1:5" x14ac:dyDescent="0.25">
      <c r="A15" s="7" t="s">
        <v>11</v>
      </c>
      <c r="B15" s="7">
        <v>11279847062</v>
      </c>
      <c r="C15" s="13" t="s">
        <v>10</v>
      </c>
      <c r="D15" s="8">
        <v>66.91</v>
      </c>
      <c r="E15" s="9" t="s">
        <v>9</v>
      </c>
    </row>
    <row r="16" spans="1:5" ht="45" x14ac:dyDescent="0.25">
      <c r="A16" s="7" t="s">
        <v>11</v>
      </c>
      <c r="B16" s="7">
        <v>11279847062</v>
      </c>
      <c r="C16" s="13" t="s">
        <v>10</v>
      </c>
      <c r="D16" s="8">
        <v>52.2</v>
      </c>
      <c r="E16" s="9" t="s">
        <v>33</v>
      </c>
    </row>
    <row r="17" spans="1:5" x14ac:dyDescent="0.25">
      <c r="A17" s="20" t="s">
        <v>16</v>
      </c>
      <c r="B17" s="10"/>
      <c r="C17" s="27"/>
      <c r="D17" s="23">
        <f>SUM(D13:D16)</f>
        <v>248.75</v>
      </c>
      <c r="E17" s="12"/>
    </row>
    <row r="18" spans="1:5" ht="30" x14ac:dyDescent="0.25">
      <c r="A18" s="24" t="s">
        <v>44</v>
      </c>
      <c r="B18" s="19">
        <v>62799759990</v>
      </c>
      <c r="C18" s="35" t="s">
        <v>32</v>
      </c>
      <c r="D18" s="34">
        <v>14.4</v>
      </c>
      <c r="E18" s="22" t="s">
        <v>45</v>
      </c>
    </row>
    <row r="19" spans="1:5" x14ac:dyDescent="0.25">
      <c r="A19" s="20" t="s">
        <v>46</v>
      </c>
      <c r="B19" s="10"/>
      <c r="C19" s="27"/>
      <c r="D19" s="23">
        <v>14.4</v>
      </c>
      <c r="E19" s="12"/>
    </row>
    <row r="20" spans="1:5" ht="30" x14ac:dyDescent="0.25">
      <c r="A20" s="26" t="s">
        <v>51</v>
      </c>
      <c r="B20" s="19">
        <v>85821130368</v>
      </c>
      <c r="C20" s="35" t="s">
        <v>8</v>
      </c>
      <c r="D20" s="34">
        <v>64.7</v>
      </c>
      <c r="E20" s="22" t="s">
        <v>52</v>
      </c>
    </row>
    <row r="21" spans="1:5" x14ac:dyDescent="0.25">
      <c r="A21" s="20" t="s">
        <v>50</v>
      </c>
      <c r="B21" s="10"/>
      <c r="C21" s="27"/>
      <c r="D21" s="23">
        <v>64.7</v>
      </c>
      <c r="E21" s="12"/>
    </row>
    <row r="22" spans="1:5" ht="30" x14ac:dyDescent="0.25">
      <c r="A22" s="7" t="s">
        <v>15</v>
      </c>
      <c r="B22" s="7">
        <v>43965974818</v>
      </c>
      <c r="C22" s="13" t="s">
        <v>8</v>
      </c>
      <c r="D22" s="7">
        <v>1164.74</v>
      </c>
      <c r="E22" s="9" t="s">
        <v>64</v>
      </c>
    </row>
    <row r="23" spans="1:5" x14ac:dyDescent="0.25">
      <c r="A23" s="20" t="s">
        <v>18</v>
      </c>
      <c r="B23" s="10"/>
      <c r="C23" s="27"/>
      <c r="D23" s="20">
        <v>1164.74</v>
      </c>
      <c r="E23" s="12"/>
    </row>
    <row r="24" spans="1:5" x14ac:dyDescent="0.25">
      <c r="A24" s="7" t="s">
        <v>72</v>
      </c>
      <c r="B24" s="7">
        <v>87939104217</v>
      </c>
      <c r="C24" s="13" t="s">
        <v>8</v>
      </c>
      <c r="D24" s="7">
        <v>27.35</v>
      </c>
      <c r="E24" s="9" t="s">
        <v>73</v>
      </c>
    </row>
    <row r="25" spans="1:5" x14ac:dyDescent="0.25">
      <c r="A25" s="20" t="s">
        <v>71</v>
      </c>
      <c r="B25" s="10"/>
      <c r="C25" s="27"/>
      <c r="D25" s="20">
        <v>27.35</v>
      </c>
      <c r="E25" s="12"/>
    </row>
    <row r="26" spans="1:5" ht="30" x14ac:dyDescent="0.25">
      <c r="A26" s="24" t="s">
        <v>41</v>
      </c>
      <c r="B26" s="19">
        <v>87311810356</v>
      </c>
      <c r="C26" s="35" t="s">
        <v>8</v>
      </c>
      <c r="D26" s="24">
        <v>12.82</v>
      </c>
      <c r="E26" s="22" t="s">
        <v>42</v>
      </c>
    </row>
    <row r="27" spans="1:5" x14ac:dyDescent="0.25">
      <c r="A27" s="24" t="s">
        <v>41</v>
      </c>
      <c r="B27" s="19">
        <v>87311810356</v>
      </c>
      <c r="C27" s="35" t="s">
        <v>8</v>
      </c>
      <c r="D27" s="34">
        <v>119</v>
      </c>
      <c r="E27" s="22" t="s">
        <v>76</v>
      </c>
    </row>
    <row r="28" spans="1:5" x14ac:dyDescent="0.25">
      <c r="A28" s="20" t="s">
        <v>43</v>
      </c>
      <c r="B28" s="10"/>
      <c r="C28" s="27"/>
      <c r="D28" s="20">
        <f>SUM(D26:D27)</f>
        <v>131.82</v>
      </c>
      <c r="E28" s="12"/>
    </row>
    <row r="29" spans="1:5" ht="45" x14ac:dyDescent="0.25">
      <c r="A29" s="9" t="s">
        <v>65</v>
      </c>
      <c r="B29" s="7">
        <v>3109396077</v>
      </c>
      <c r="C29" s="35" t="s">
        <v>8</v>
      </c>
      <c r="D29" s="34">
        <v>46.1</v>
      </c>
      <c r="E29" s="9" t="s">
        <v>67</v>
      </c>
    </row>
    <row r="30" spans="1:5" x14ac:dyDescent="0.25">
      <c r="A30" s="20" t="s">
        <v>66</v>
      </c>
      <c r="B30" s="10"/>
      <c r="C30" s="27"/>
      <c r="D30" s="23">
        <v>46.1</v>
      </c>
      <c r="E30" s="12"/>
    </row>
    <row r="31" spans="1:5" x14ac:dyDescent="0.25">
      <c r="A31" s="24" t="s">
        <v>35</v>
      </c>
      <c r="B31" s="19">
        <v>66089976432</v>
      </c>
      <c r="C31" s="35" t="s">
        <v>10</v>
      </c>
      <c r="D31" s="24">
        <v>224.07</v>
      </c>
      <c r="E31" s="9" t="s">
        <v>9</v>
      </c>
    </row>
    <row r="32" spans="1:5" ht="30" x14ac:dyDescent="0.25">
      <c r="A32" s="24" t="s">
        <v>35</v>
      </c>
      <c r="B32" s="19">
        <v>66089976432</v>
      </c>
      <c r="C32" s="35" t="s">
        <v>10</v>
      </c>
      <c r="D32" s="24">
        <v>29.69</v>
      </c>
      <c r="E32" s="22" t="s">
        <v>59</v>
      </c>
    </row>
    <row r="33" spans="1:5" x14ac:dyDescent="0.25">
      <c r="A33" s="24" t="s">
        <v>35</v>
      </c>
      <c r="B33" s="19">
        <v>66089976432</v>
      </c>
      <c r="C33" s="35" t="s">
        <v>10</v>
      </c>
      <c r="D33" s="24">
        <v>156.32</v>
      </c>
      <c r="E33" s="9" t="s">
        <v>9</v>
      </c>
    </row>
    <row r="34" spans="1:5" x14ac:dyDescent="0.25">
      <c r="A34" s="24" t="s">
        <v>35</v>
      </c>
      <c r="B34" s="19">
        <v>66089976432</v>
      </c>
      <c r="C34" s="35" t="s">
        <v>10</v>
      </c>
      <c r="D34" s="24">
        <v>212.89</v>
      </c>
      <c r="E34" s="9" t="s">
        <v>9</v>
      </c>
    </row>
    <row r="35" spans="1:5" ht="30" x14ac:dyDescent="0.25">
      <c r="A35" s="24" t="s">
        <v>35</v>
      </c>
      <c r="B35" s="19">
        <v>66089976432</v>
      </c>
      <c r="C35" s="35" t="s">
        <v>10</v>
      </c>
      <c r="D35" s="24">
        <v>20.03</v>
      </c>
      <c r="E35" s="22" t="s">
        <v>59</v>
      </c>
    </row>
    <row r="36" spans="1:5" x14ac:dyDescent="0.25">
      <c r="A36" s="24" t="s">
        <v>35</v>
      </c>
      <c r="B36" s="19">
        <v>66089976432</v>
      </c>
      <c r="C36" s="35" t="s">
        <v>10</v>
      </c>
      <c r="D36" s="24">
        <v>186.09</v>
      </c>
      <c r="E36" s="9" t="s">
        <v>9</v>
      </c>
    </row>
    <row r="37" spans="1:5" ht="30" x14ac:dyDescent="0.25">
      <c r="A37" s="24" t="s">
        <v>35</v>
      </c>
      <c r="B37" s="19">
        <v>66089976432</v>
      </c>
      <c r="C37" s="35" t="s">
        <v>10</v>
      </c>
      <c r="D37" s="24">
        <v>17.82</v>
      </c>
      <c r="E37" s="22" t="s">
        <v>59</v>
      </c>
    </row>
    <row r="38" spans="1:5" x14ac:dyDescent="0.25">
      <c r="A38" s="20" t="s">
        <v>36</v>
      </c>
      <c r="B38" s="10"/>
      <c r="C38" s="27"/>
      <c r="D38" s="20">
        <f>SUM(D31:D37)</f>
        <v>846.91000000000008</v>
      </c>
      <c r="E38" s="12"/>
    </row>
    <row r="39" spans="1:5" ht="30" x14ac:dyDescent="0.25">
      <c r="A39" s="19" t="s">
        <v>21</v>
      </c>
      <c r="B39" s="19">
        <v>79331181937</v>
      </c>
      <c r="C39" s="35" t="s">
        <v>10</v>
      </c>
      <c r="D39" s="34">
        <v>75.900000000000006</v>
      </c>
      <c r="E39" s="22" t="s">
        <v>47</v>
      </c>
    </row>
    <row r="40" spans="1:5" ht="30" x14ac:dyDescent="0.25">
      <c r="A40" s="19" t="s">
        <v>21</v>
      </c>
      <c r="B40" s="19">
        <v>79331181937</v>
      </c>
      <c r="C40" s="35" t="s">
        <v>10</v>
      </c>
      <c r="D40" s="34">
        <v>66.2</v>
      </c>
      <c r="E40" s="22" t="s">
        <v>63</v>
      </c>
    </row>
    <row r="41" spans="1:5" x14ac:dyDescent="0.25">
      <c r="A41" s="20" t="s">
        <v>22</v>
      </c>
      <c r="B41" s="10"/>
      <c r="C41" s="27"/>
      <c r="D41" s="23">
        <f>SUM(D39:D40)</f>
        <v>142.10000000000002</v>
      </c>
      <c r="E41" s="10"/>
    </row>
    <row r="42" spans="1:5" ht="45" x14ac:dyDescent="0.25">
      <c r="A42" s="26" t="s">
        <v>60</v>
      </c>
      <c r="B42" s="19">
        <v>2251957671</v>
      </c>
      <c r="C42" s="35" t="s">
        <v>10</v>
      </c>
      <c r="D42" s="34">
        <v>11.84</v>
      </c>
      <c r="E42" s="22" t="s">
        <v>56</v>
      </c>
    </row>
    <row r="43" spans="1:5" x14ac:dyDescent="0.25">
      <c r="A43" s="20" t="s">
        <v>77</v>
      </c>
      <c r="B43" s="10"/>
      <c r="C43" s="27"/>
      <c r="D43" s="23">
        <v>11.84</v>
      </c>
      <c r="E43" s="12"/>
    </row>
    <row r="44" spans="1:5" ht="45" x14ac:dyDescent="0.25">
      <c r="A44" s="42" t="s">
        <v>74</v>
      </c>
      <c r="B44" s="7">
        <v>11653662806</v>
      </c>
      <c r="C44" s="13" t="s">
        <v>10</v>
      </c>
      <c r="D44" s="43">
        <v>52.61</v>
      </c>
      <c r="E44" s="9" t="s">
        <v>75</v>
      </c>
    </row>
    <row r="45" spans="1:5" x14ac:dyDescent="0.25">
      <c r="A45" s="20" t="s">
        <v>78</v>
      </c>
      <c r="B45" s="10"/>
      <c r="C45" s="27"/>
      <c r="D45" s="23">
        <v>52.61</v>
      </c>
      <c r="E45" s="12"/>
    </row>
    <row r="46" spans="1:5" ht="45" x14ac:dyDescent="0.25">
      <c r="A46" s="42" t="s">
        <v>68</v>
      </c>
      <c r="B46" s="7">
        <v>2251957671</v>
      </c>
      <c r="C46" s="13" t="s">
        <v>10</v>
      </c>
      <c r="D46" s="43">
        <v>281.60000000000002</v>
      </c>
      <c r="E46" s="9" t="s">
        <v>33</v>
      </c>
    </row>
    <row r="47" spans="1:5" x14ac:dyDescent="0.25">
      <c r="A47" s="20" t="s">
        <v>69</v>
      </c>
      <c r="B47" s="10"/>
      <c r="C47" s="27"/>
      <c r="D47" s="23">
        <v>281.60000000000002</v>
      </c>
      <c r="E47" s="12"/>
    </row>
    <row r="48" spans="1:5" ht="30" x14ac:dyDescent="0.25">
      <c r="A48" s="22" t="s">
        <v>70</v>
      </c>
      <c r="B48" s="19"/>
      <c r="C48" s="35"/>
      <c r="D48" s="19">
        <v>507.63</v>
      </c>
      <c r="E48" s="22" t="s">
        <v>20</v>
      </c>
    </row>
    <row r="49" spans="1:5" x14ac:dyDescent="0.25">
      <c r="A49" s="20" t="s">
        <v>79</v>
      </c>
      <c r="B49" s="10"/>
      <c r="C49" s="27"/>
      <c r="D49" s="20">
        <v>507.63</v>
      </c>
      <c r="E49" s="12"/>
    </row>
    <row r="50" spans="1:5" ht="30" x14ac:dyDescent="0.25">
      <c r="A50" s="7" t="s">
        <v>25</v>
      </c>
      <c r="B50" s="7">
        <v>11469787133</v>
      </c>
      <c r="C50" s="35" t="s">
        <v>8</v>
      </c>
      <c r="D50" s="34">
        <v>87.5</v>
      </c>
      <c r="E50" s="9" t="s">
        <v>61</v>
      </c>
    </row>
    <row r="51" spans="1:5" x14ac:dyDescent="0.25">
      <c r="A51" s="20" t="s">
        <v>28</v>
      </c>
      <c r="B51" s="10"/>
      <c r="C51" s="27"/>
      <c r="D51" s="23">
        <v>87.5</v>
      </c>
      <c r="E51" s="12"/>
    </row>
    <row r="52" spans="1:5" x14ac:dyDescent="0.25">
      <c r="A52" s="24" t="s">
        <v>30</v>
      </c>
      <c r="B52" s="19">
        <v>92510683607</v>
      </c>
      <c r="C52" s="35" t="s">
        <v>32</v>
      </c>
      <c r="D52" s="34">
        <v>41.5</v>
      </c>
      <c r="E52" s="9" t="s">
        <v>9</v>
      </c>
    </row>
    <row r="53" spans="1:5" ht="45" x14ac:dyDescent="0.25">
      <c r="A53" s="24" t="s">
        <v>30</v>
      </c>
      <c r="B53" s="19">
        <v>92510683607</v>
      </c>
      <c r="C53" s="35" t="s">
        <v>32</v>
      </c>
      <c r="D53" s="34">
        <v>19.78</v>
      </c>
      <c r="E53" s="9" t="s">
        <v>33</v>
      </c>
    </row>
    <row r="54" spans="1:5" x14ac:dyDescent="0.25">
      <c r="A54" s="20" t="s">
        <v>31</v>
      </c>
      <c r="B54" s="10"/>
      <c r="C54" s="27"/>
      <c r="D54" s="23">
        <f>SUM(D52:D53)</f>
        <v>61.28</v>
      </c>
      <c r="E54" s="12"/>
    </row>
    <row r="55" spans="1:5" x14ac:dyDescent="0.25">
      <c r="A55" s="9" t="s">
        <v>13</v>
      </c>
      <c r="B55" s="7">
        <v>3209204208</v>
      </c>
      <c r="C55" s="35" t="s">
        <v>12</v>
      </c>
      <c r="D55" s="34">
        <v>64.91</v>
      </c>
      <c r="E55" s="9" t="s">
        <v>9</v>
      </c>
    </row>
    <row r="56" spans="1:5" x14ac:dyDescent="0.25">
      <c r="A56" s="20" t="s">
        <v>17</v>
      </c>
      <c r="B56" s="10"/>
      <c r="C56" s="27"/>
      <c r="D56" s="23">
        <v>64.91</v>
      </c>
      <c r="E56" s="12"/>
    </row>
    <row r="57" spans="1:5" ht="30" x14ac:dyDescent="0.25">
      <c r="A57" s="9" t="s">
        <v>81</v>
      </c>
      <c r="B57" s="7"/>
      <c r="C57" s="13"/>
      <c r="D57" s="36">
        <v>120</v>
      </c>
      <c r="E57" s="38" t="s">
        <v>49</v>
      </c>
    </row>
    <row r="58" spans="1:5" ht="30" x14ac:dyDescent="0.25">
      <c r="A58" s="44" t="s">
        <v>82</v>
      </c>
      <c r="B58" s="13"/>
      <c r="C58" s="13"/>
      <c r="D58" s="37">
        <v>120</v>
      </c>
      <c r="E58" s="38" t="s">
        <v>49</v>
      </c>
    </row>
    <row r="59" spans="1:5" ht="30" x14ac:dyDescent="0.25">
      <c r="A59" s="9" t="s">
        <v>83</v>
      </c>
      <c r="B59" s="7"/>
      <c r="C59" s="13"/>
      <c r="D59" s="36">
        <v>120</v>
      </c>
      <c r="E59" s="38" t="s">
        <v>49</v>
      </c>
    </row>
    <row r="60" spans="1:5" ht="30" x14ac:dyDescent="0.25">
      <c r="A60" s="7" t="s">
        <v>48</v>
      </c>
      <c r="B60" s="7"/>
      <c r="C60" s="13"/>
      <c r="D60" s="36">
        <v>31635.46</v>
      </c>
      <c r="E60" s="38" t="s">
        <v>29</v>
      </c>
    </row>
    <row r="61" spans="1:5" ht="30" x14ac:dyDescent="0.25">
      <c r="A61" s="7" t="s">
        <v>48</v>
      </c>
      <c r="B61" s="7"/>
      <c r="C61" s="13"/>
      <c r="D61" s="36">
        <v>4819.3599999999997</v>
      </c>
      <c r="E61" s="46" t="s">
        <v>84</v>
      </c>
    </row>
    <row r="62" spans="1:5" ht="30" x14ac:dyDescent="0.25">
      <c r="A62" s="7" t="s">
        <v>48</v>
      </c>
      <c r="B62" s="7"/>
      <c r="C62" s="13"/>
      <c r="D62" s="36">
        <v>333</v>
      </c>
      <c r="E62" s="46" t="s">
        <v>85</v>
      </c>
    </row>
    <row r="63" spans="1:5" ht="30" x14ac:dyDescent="0.25">
      <c r="A63" s="7" t="s">
        <v>48</v>
      </c>
      <c r="B63" s="7"/>
      <c r="C63" s="13"/>
      <c r="D63" s="45">
        <v>1500</v>
      </c>
      <c r="E63" s="46" t="s">
        <v>86</v>
      </c>
    </row>
    <row r="64" spans="1:5" x14ac:dyDescent="0.25">
      <c r="A64" s="20" t="s">
        <v>19</v>
      </c>
      <c r="B64" s="10"/>
      <c r="C64" s="27"/>
      <c r="D64" s="21">
        <f>SUM(D57:D63)</f>
        <v>38647.82</v>
      </c>
      <c r="E64" s="12"/>
    </row>
    <row r="65" spans="1:5" x14ac:dyDescent="0.25">
      <c r="A65" s="24" t="s">
        <v>57</v>
      </c>
      <c r="B65" s="19">
        <v>50056415529</v>
      </c>
      <c r="C65" s="35" t="s">
        <v>10</v>
      </c>
      <c r="D65" s="34">
        <v>30.98</v>
      </c>
      <c r="E65" s="22" t="s">
        <v>9</v>
      </c>
    </row>
    <row r="66" spans="1:5" x14ac:dyDescent="0.25">
      <c r="A66" s="20" t="s">
        <v>58</v>
      </c>
      <c r="B66" s="10"/>
      <c r="C66" s="27"/>
      <c r="D66" s="23">
        <v>30.98</v>
      </c>
      <c r="E66" s="12"/>
    </row>
    <row r="67" spans="1:5" ht="45" x14ac:dyDescent="0.25">
      <c r="A67" s="26" t="s">
        <v>55</v>
      </c>
      <c r="B67" s="19">
        <v>15449982602</v>
      </c>
      <c r="C67" s="35" t="s">
        <v>10</v>
      </c>
      <c r="D67" s="34">
        <v>22.5</v>
      </c>
      <c r="E67" s="22" t="s">
        <v>33</v>
      </c>
    </row>
    <row r="68" spans="1:5" ht="30" x14ac:dyDescent="0.25">
      <c r="A68" s="4" t="s">
        <v>54</v>
      </c>
      <c r="B68" s="10"/>
      <c r="C68" s="27"/>
      <c r="D68" s="23">
        <v>22.5</v>
      </c>
      <c r="E68" s="10"/>
    </row>
    <row r="69" spans="1:5" ht="30" x14ac:dyDescent="0.25">
      <c r="A69" s="22" t="s">
        <v>23</v>
      </c>
      <c r="B69" s="19">
        <v>26251326399</v>
      </c>
      <c r="C69" s="35" t="s">
        <v>14</v>
      </c>
      <c r="D69" s="24">
        <v>122.12</v>
      </c>
      <c r="E69" s="9" t="s">
        <v>53</v>
      </c>
    </row>
    <row r="70" spans="1:5" ht="30" x14ac:dyDescent="0.25">
      <c r="A70" s="4" t="s">
        <v>24</v>
      </c>
      <c r="B70" s="10"/>
      <c r="C70" s="27"/>
      <c r="D70" s="20">
        <v>122.12</v>
      </c>
      <c r="E70" s="12"/>
    </row>
    <row r="71" spans="1:5" ht="15.75" x14ac:dyDescent="0.25">
      <c r="A71" s="17" t="s">
        <v>80</v>
      </c>
      <c r="B71" s="14"/>
      <c r="C71" s="11"/>
      <c r="D71" s="16">
        <f>SUM(D10+D12+D17+D19+D21+D23+D25+D28+D30+D38+D41+D43+D45+D47+D49+D51+D54+D56+D64+D66+D68+D70)</f>
        <v>42820.000000000007</v>
      </c>
      <c r="E71" s="15"/>
    </row>
    <row r="72" spans="1:5" x14ac:dyDescent="0.25">
      <c r="C72" s="3"/>
    </row>
    <row r="73" spans="1:5" x14ac:dyDescent="0.25">
      <c r="C73" s="3"/>
    </row>
    <row r="74" spans="1:5" x14ac:dyDescent="0.25">
      <c r="C74" s="3"/>
    </row>
    <row r="75" spans="1:5" x14ac:dyDescent="0.25">
      <c r="C75" s="3"/>
    </row>
    <row r="76" spans="1:5" x14ac:dyDescent="0.25">
      <c r="C76" s="3"/>
    </row>
    <row r="77" spans="1:5" x14ac:dyDescent="0.25">
      <c r="C77" s="3"/>
    </row>
    <row r="78" spans="1:5" x14ac:dyDescent="0.25">
      <c r="C78" s="3"/>
    </row>
    <row r="79" spans="1:5" x14ac:dyDescent="0.25">
      <c r="C79" s="3"/>
    </row>
    <row r="80" spans="1:5" x14ac:dyDescent="0.25">
      <c r="C80" s="3"/>
    </row>
    <row r="81" spans="3:8" x14ac:dyDescent="0.25">
      <c r="C81" s="3"/>
    </row>
    <row r="82" spans="3:8" x14ac:dyDescent="0.25">
      <c r="C82" s="3"/>
    </row>
    <row r="83" spans="3:8" x14ac:dyDescent="0.25">
      <c r="C83" s="3"/>
    </row>
    <row r="84" spans="3:8" x14ac:dyDescent="0.25">
      <c r="C84" s="3"/>
    </row>
    <row r="85" spans="3:8" x14ac:dyDescent="0.25">
      <c r="C85" s="3"/>
    </row>
    <row r="86" spans="3:8" x14ac:dyDescent="0.25">
      <c r="C86" s="3"/>
      <c r="H86" s="5"/>
    </row>
    <row r="87" spans="3:8" x14ac:dyDescent="0.25">
      <c r="C87" s="3"/>
      <c r="G87" s="33"/>
    </row>
    <row r="88" spans="3:8" x14ac:dyDescent="0.25">
      <c r="C88" s="3"/>
    </row>
    <row r="89" spans="3:8" x14ac:dyDescent="0.25">
      <c r="C89" s="3"/>
    </row>
    <row r="90" spans="3:8" x14ac:dyDescent="0.25">
      <c r="C90" s="3"/>
    </row>
    <row r="91" spans="3:8" x14ac:dyDescent="0.25">
      <c r="C91" s="3"/>
    </row>
    <row r="92" spans="3:8" x14ac:dyDescent="0.25">
      <c r="C92" s="3"/>
    </row>
    <row r="93" spans="3:8" x14ac:dyDescent="0.25">
      <c r="C93" s="3"/>
    </row>
    <row r="94" spans="3:8" x14ac:dyDescent="0.25">
      <c r="C94" s="3"/>
    </row>
    <row r="95" spans="3:8" x14ac:dyDescent="0.25">
      <c r="C95" s="3"/>
    </row>
    <row r="174" spans="7:10" x14ac:dyDescent="0.25">
      <c r="J174" s="25"/>
    </row>
    <row r="175" spans="7:10" x14ac:dyDescent="0.25">
      <c r="G175" s="25"/>
    </row>
    <row r="176" spans="7:10" x14ac:dyDescent="0.25">
      <c r="G176" s="25"/>
    </row>
    <row r="177" spans="6:11" x14ac:dyDescent="0.25">
      <c r="I177" s="3"/>
    </row>
    <row r="178" spans="6:11" x14ac:dyDescent="0.25">
      <c r="G178" s="25"/>
      <c r="I178" s="18"/>
    </row>
    <row r="179" spans="6:11" x14ac:dyDescent="0.25">
      <c r="G179" s="25"/>
      <c r="I179" s="18"/>
    </row>
    <row r="180" spans="6:11" x14ac:dyDescent="0.25">
      <c r="K180" s="3"/>
    </row>
    <row r="184" spans="6:11" x14ac:dyDescent="0.25">
      <c r="F184" s="3"/>
      <c r="G184" s="3"/>
      <c r="H184" s="3"/>
      <c r="J184" s="3"/>
    </row>
    <row r="185" spans="6:11" x14ac:dyDescent="0.25">
      <c r="I185" s="18"/>
    </row>
    <row r="186" spans="6:11" x14ac:dyDescent="0.25">
      <c r="I186" s="18"/>
    </row>
    <row r="205" spans="7:7" x14ac:dyDescent="0.25">
      <c r="G205" s="9"/>
    </row>
    <row r="219" spans="9:13" x14ac:dyDescent="0.25">
      <c r="I219" s="31"/>
      <c r="J219" s="30"/>
      <c r="K219" s="25"/>
      <c r="L219" s="32"/>
      <c r="M219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Grubelic</dc:creator>
  <cp:lastModifiedBy>Zorica TribunjHR</cp:lastModifiedBy>
  <cp:lastPrinted>2024-02-21T13:18:23Z</cp:lastPrinted>
  <dcterms:created xsi:type="dcterms:W3CDTF">2024-02-21T08:42:14Z</dcterms:created>
  <dcterms:modified xsi:type="dcterms:W3CDTF">2026-05-06T06:27:32Z</dcterms:modified>
</cp:coreProperties>
</file>