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DJ.VRTIĆ MASLINA\2026 - dv maslina\"/>
    </mc:Choice>
  </mc:AlternateContent>
  <xr:revisionPtr revIDLastSave="0" documentId="13_ncr:1_{B6650CAA-4163-4882-83F1-7DAAE9E49752}" xr6:coauthVersionLast="47" xr6:coauthVersionMax="47" xr10:uidLastSave="{00000000-0000-0000-0000-000000000000}"/>
  <bookViews>
    <workbookView xWindow="-120" yWindow="-120" windowWidth="29040" windowHeight="15720" xr2:uid="{CA7A788F-D132-4A1E-A310-FF6F0F07B0F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6" i="1" l="1"/>
  <c r="D27" i="1"/>
  <c r="D38" i="1"/>
  <c r="D60" i="1"/>
  <c r="D64" i="1"/>
  <c r="D73" i="1"/>
  <c r="D81" i="1"/>
  <c r="D94" i="1"/>
  <c r="D98" i="1"/>
  <c r="D103" i="1"/>
  <c r="D106" i="1" l="1"/>
</calcChain>
</file>

<file path=xl/sharedStrings.xml><?xml version="1.0" encoding="utf-8"?>
<sst xmlns="http://schemas.openxmlformats.org/spreadsheetml/2006/main" count="245" uniqueCount="105">
  <si>
    <t xml:space="preserve">DJEČJI VRTIĆ MASLINA </t>
  </si>
  <si>
    <t xml:space="preserve">VLADIMIRA NAZORA 7 B </t>
  </si>
  <si>
    <t>22212 TRIBUNJ</t>
  </si>
  <si>
    <t>NAZIV PRIMATELJA</t>
  </si>
  <si>
    <t>OIB PRIMATELJA</t>
  </si>
  <si>
    <t>SJEDIŠTE</t>
  </si>
  <si>
    <t>ISPLAĆENI IZNOS</t>
  </si>
  <si>
    <t>VRASTA RASHODA I IZDATKA</t>
  </si>
  <si>
    <t>Zagreb</t>
  </si>
  <si>
    <t>32224 Namirnice</t>
  </si>
  <si>
    <t>Vodice</t>
  </si>
  <si>
    <t>Tribunj</t>
  </si>
  <si>
    <t>Šibenik</t>
  </si>
  <si>
    <t>Hep elektra d.o.o.</t>
  </si>
  <si>
    <t>Hrvatska poštanska banka d.o.o</t>
  </si>
  <si>
    <t>34311 Usluge banaka</t>
  </si>
  <si>
    <t>Ukupno za Hep elektra d.o.o.</t>
  </si>
  <si>
    <t>Ukupno za rashode za zaposlene</t>
  </si>
  <si>
    <t>Ukupno za Hrvatska poštanska banka d.d.</t>
  </si>
  <si>
    <t>Vodovod i odvodnja d.o.o.</t>
  </si>
  <si>
    <t>Ukupno za Vodovod i odvodnja d.o.o.</t>
  </si>
  <si>
    <t>Libusoft d.o.o.</t>
  </si>
  <si>
    <t>Ukupno za Libusoft d.o.o.</t>
  </si>
  <si>
    <t>Javna vatrogasna postrojba grada Vodica</t>
  </si>
  <si>
    <t>Opti print Adria d.o.o.</t>
  </si>
  <si>
    <t>A1 Hrvatska d.o.o.</t>
  </si>
  <si>
    <t>Ukupno za A1 d.o.o.</t>
  </si>
  <si>
    <t>Ukupno za JVP Vodice</t>
  </si>
  <si>
    <t>Ukupno za Opti print Adria d.o.o.</t>
  </si>
  <si>
    <t>3111 Bruto plaće za redovan rad</t>
  </si>
  <si>
    <t>Lidl Hrvatska d.o.o.</t>
  </si>
  <si>
    <t>Ukupno za Lidl Hrvatska d.o.o.</t>
  </si>
  <si>
    <t xml:space="preserve">              INFORMACIJE O TROŠENJU SREDSTAVA ZA</t>
  </si>
  <si>
    <t xml:space="preserve"> </t>
  </si>
  <si>
    <t>20.03.2026.</t>
  </si>
  <si>
    <t xml:space="preserve">                                  ZA OŽUJAK 2026. GODINE </t>
  </si>
  <si>
    <t>UKUPNO ZA OŽUJAK 2026.G.</t>
  </si>
  <si>
    <t>E-plus d.o.o.</t>
  </si>
  <si>
    <t>Donji Stupnik</t>
  </si>
  <si>
    <t>Ukupno za E-plus d.o.o.</t>
  </si>
  <si>
    <t>32214 Materijal i sredstva za čišćenje i održavanje</t>
  </si>
  <si>
    <t>32219 Ostali materijal za potrebe redovnog poslovanja</t>
  </si>
  <si>
    <t>Ukupno za Mesnica Jareb</t>
  </si>
  <si>
    <t>Mesnica Jareb</t>
  </si>
  <si>
    <t xml:space="preserve">32999 Obračun kamata </t>
  </si>
  <si>
    <t>Ukupno za Total Inspect d.o.o.</t>
  </si>
  <si>
    <t>Total Inspect d.o.o.</t>
  </si>
  <si>
    <t xml:space="preserve">32399 Obavljanje poslova ZNR </t>
  </si>
  <si>
    <t>Ukupno za Djelo Vodice d.o.o.</t>
  </si>
  <si>
    <t>Djelo Vodice</t>
  </si>
  <si>
    <t>Media Kontekst</t>
  </si>
  <si>
    <t>Ukupno za Media Kontekst</t>
  </si>
  <si>
    <t xml:space="preserve">323890 Računalne usluge </t>
  </si>
  <si>
    <t>AS-EKO d.o.o.</t>
  </si>
  <si>
    <t xml:space="preserve">32340 Deratizacija i dezinsekcija </t>
  </si>
  <si>
    <t>Ukupno za AS-EKO d.o.o.</t>
  </si>
  <si>
    <t>32389 Ostale računalne usluge za 02/26</t>
  </si>
  <si>
    <t>Zavod za javno zdravstvo ŠKŽ</t>
  </si>
  <si>
    <t>32361 Obvezni i zdravstveni pregledi zaposlenika</t>
  </si>
  <si>
    <t>Ukupno za javno zdravstvo ŠKŽ</t>
  </si>
  <si>
    <t xml:space="preserve">Ribarska zadruga Adria </t>
  </si>
  <si>
    <t>Leć d.o.o.</t>
  </si>
  <si>
    <t>Ukupno za Leć d.o.o.</t>
  </si>
  <si>
    <t>32342 Iznošenje i odvoz smeća 01/26</t>
  </si>
  <si>
    <t xml:space="preserve">Ustanova za zdravstvenu skrb Kristofor </t>
  </si>
  <si>
    <t xml:space="preserve">Ukupno za Ustanovu za zdravstvenu skrb Kristofor </t>
  </si>
  <si>
    <t>Ukupno za Bon-Ton d.o.o.</t>
  </si>
  <si>
    <t>Bon-Ton d.o.o.</t>
  </si>
  <si>
    <t xml:space="preserve">32211 Ostali materijal za potrebe redovnog poslovanja </t>
  </si>
  <si>
    <t>LL Install</t>
  </si>
  <si>
    <t>Ukupno za LL Install</t>
  </si>
  <si>
    <t xml:space="preserve">32321 Usluge tekućeg i investicijskog održavanja </t>
  </si>
  <si>
    <t>Zadar</t>
  </si>
  <si>
    <t>32399 Obavljanje poslova ZNR 02/26</t>
  </si>
  <si>
    <t>32399 Obavljanje poslova ZNR 01/26</t>
  </si>
  <si>
    <t>32231 Električna energija za 02/26</t>
  </si>
  <si>
    <t>Ida didacta d.o.o.</t>
  </si>
  <si>
    <t>Ukupno za Ida didacta d.o.o.</t>
  </si>
  <si>
    <t>Vodica</t>
  </si>
  <si>
    <t>M.Kula</t>
  </si>
  <si>
    <t xml:space="preserve">Ukupno za M.Kula </t>
  </si>
  <si>
    <t>32211 Uredski materijal</t>
  </si>
  <si>
    <t>Plodine d.d.</t>
  </si>
  <si>
    <t>Ukupno za Plodine d.d.</t>
  </si>
  <si>
    <t>Rijeka</t>
  </si>
  <si>
    <t>Plaća 02/26</t>
  </si>
  <si>
    <t>Generali osiguranje d.d.</t>
  </si>
  <si>
    <t>Ukupno za Generali osiguranje d.d.</t>
  </si>
  <si>
    <t xml:space="preserve">32999 Ostali nespomenuti rashodi poslovanja-polica osiguranja </t>
  </si>
  <si>
    <t>32341 Opskrba vodom za 02/26</t>
  </si>
  <si>
    <t>32311 Usluge telefona za 02/26</t>
  </si>
  <si>
    <t>32389 Ostale računalne usluge za 03/26</t>
  </si>
  <si>
    <t xml:space="preserve">32389 Ostale računalne usluge </t>
  </si>
  <si>
    <t>Hrvatska pošta d.d.</t>
  </si>
  <si>
    <t>Ukupno za Hrvatska pošta d.d.</t>
  </si>
  <si>
    <t>32359 Ostale zakupnine i najamnine za 03/26</t>
  </si>
  <si>
    <t>32313 Usluge pošte</t>
  </si>
  <si>
    <t>Ukupno za Grad Zadar</t>
  </si>
  <si>
    <t xml:space="preserve">Ukupno za Ribarska zadruga Adria </t>
  </si>
  <si>
    <t>32132 Tečajevi i stručni ispiti</t>
  </si>
  <si>
    <t>Grad Zadar-DV Radost</t>
  </si>
  <si>
    <t>3132 Doprinosi za zdr.osiguranje</t>
  </si>
  <si>
    <t>32121 Naknada za prijevoz na posao i s posla</t>
  </si>
  <si>
    <t>31219 Ostali rashodi za zaposlene-topli obrok</t>
  </si>
  <si>
    <t>32399 Ostale nespomenute usluge-sustav vatrodojave za 01 i 02/26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</si>
</sst>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0" fontId="0" fillId="0" borderId="2" xfId="0" applyBorder="1"/>
    <xf numFmtId="0" fontId="1" fillId="2" borderId="5" xfId="0" applyFont="1" applyFill="1" applyBorder="1" applyAlignment="1">
      <alignment wrapText="1"/>
    </xf>
    <xf numFmtId="0" fontId="1" fillId="2" borderId="6" xfId="0" applyFont="1" applyFill="1" applyBorder="1"/>
    <xf numFmtId="0" fontId="1" fillId="2" borderId="1" xfId="0" applyFont="1" applyFill="1" applyBorder="1" applyAlignment="1">
      <alignment wrapText="1"/>
    </xf>
    <xf numFmtId="0" fontId="0" fillId="0" borderId="8" xfId="0" applyBorder="1"/>
    <xf numFmtId="0" fontId="0" fillId="0" borderId="8" xfId="0" applyBorder="1" applyAlignment="1">
      <alignment wrapText="1"/>
    </xf>
    <xf numFmtId="0" fontId="0" fillId="0" borderId="4" xfId="0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1" xfId="0" applyFill="1" applyBorder="1"/>
    <xf numFmtId="0" fontId="0" fillId="2" borderId="6" xfId="0" applyFill="1" applyBorder="1" applyAlignment="1">
      <alignment horizontal="right"/>
    </xf>
    <xf numFmtId="0" fontId="0" fillId="2" borderId="1" xfId="0" applyFill="1" applyBorder="1" applyAlignment="1">
      <alignment wrapText="1"/>
    </xf>
    <xf numFmtId="0" fontId="0" fillId="0" borderId="9" xfId="0" applyBorder="1"/>
    <xf numFmtId="0" fontId="0" fillId="0" borderId="4" xfId="0" applyBorder="1" applyAlignment="1">
      <alignment horizontal="right"/>
    </xf>
    <xf numFmtId="0" fontId="0" fillId="0" borderId="9" xfId="0" applyBorder="1" applyAlignment="1">
      <alignment wrapText="1"/>
    </xf>
    <xf numFmtId="0" fontId="0" fillId="0" borderId="3" xfId="0" applyBorder="1" applyAlignment="1">
      <alignment wrapText="1"/>
    </xf>
    <xf numFmtId="0" fontId="0" fillId="2" borderId="6" xfId="0" applyFill="1" applyBorder="1"/>
    <xf numFmtId="0" fontId="0" fillId="2" borderId="7" xfId="0" applyFill="1" applyBorder="1"/>
    <xf numFmtId="4" fontId="3" fillId="2" borderId="6" xfId="0" applyNumberFormat="1" applyFont="1" applyFill="1" applyBorder="1"/>
    <xf numFmtId="0" fontId="3" fillId="2" borderId="5" xfId="0" applyFont="1" applyFill="1" applyBorder="1"/>
    <xf numFmtId="2" fontId="0" fillId="3" borderId="0" xfId="0" applyNumberFormat="1" applyFill="1"/>
    <xf numFmtId="0" fontId="0" fillId="3" borderId="6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2" borderId="10" xfId="0" applyFill="1" applyBorder="1" applyAlignment="1">
      <alignment horizontal="right"/>
    </xf>
    <xf numFmtId="0" fontId="0" fillId="2" borderId="10" xfId="0" applyFill="1" applyBorder="1"/>
    <xf numFmtId="0" fontId="0" fillId="3" borderId="9" xfId="0" applyFill="1" applyBorder="1"/>
    <xf numFmtId="0" fontId="1" fillId="2" borderId="1" xfId="0" applyFont="1" applyFill="1" applyBorder="1"/>
    <xf numFmtId="4" fontId="1" fillId="2" borderId="1" xfId="0" applyNumberFormat="1" applyFont="1" applyFill="1" applyBorder="1"/>
    <xf numFmtId="0" fontId="0" fillId="3" borderId="10" xfId="0" applyFill="1" applyBorder="1"/>
    <xf numFmtId="0" fontId="0" fillId="3" borderId="10" xfId="0" applyFill="1" applyBorder="1" applyAlignment="1">
      <alignment horizontal="right"/>
    </xf>
    <xf numFmtId="0" fontId="0" fillId="3" borderId="1" xfId="0" applyFill="1" applyBorder="1" applyAlignment="1">
      <alignment wrapText="1"/>
    </xf>
    <xf numFmtId="0" fontId="1" fillId="2" borderId="9" xfId="0" applyFont="1" applyFill="1" applyBorder="1"/>
    <xf numFmtId="2" fontId="1" fillId="2" borderId="1" xfId="0" applyNumberFormat="1" applyFont="1" applyFill="1" applyBorder="1"/>
    <xf numFmtId="0" fontId="0" fillId="0" borderId="10" xfId="0" applyBorder="1" applyAlignment="1">
      <alignment wrapText="1"/>
    </xf>
    <xf numFmtId="0" fontId="4" fillId="3" borderId="1" xfId="0" applyFont="1" applyFill="1" applyBorder="1"/>
    <xf numFmtId="0" fontId="0" fillId="2" borderId="10" xfId="0" applyFill="1" applyBorder="1" applyAlignment="1">
      <alignment wrapText="1"/>
    </xf>
    <xf numFmtId="0" fontId="4" fillId="3" borderId="9" xfId="0" applyFont="1" applyFill="1" applyBorder="1"/>
    <xf numFmtId="2" fontId="4" fillId="3" borderId="9" xfId="0" applyNumberFormat="1" applyFont="1" applyFill="1" applyBorder="1"/>
    <xf numFmtId="0" fontId="4" fillId="0" borderId="8" xfId="0" applyFont="1" applyBorder="1" applyAlignment="1">
      <alignment wrapText="1"/>
    </xf>
    <xf numFmtId="0" fontId="0" fillId="3" borderId="0" xfId="0" applyFill="1" applyAlignment="1">
      <alignment horizontal="right"/>
    </xf>
    <xf numFmtId="0" fontId="0" fillId="0" borderId="5" xfId="0" applyBorder="1"/>
    <xf numFmtId="0" fontId="4" fillId="3" borderId="6" xfId="0" applyFont="1" applyFill="1" applyBorder="1" applyAlignment="1">
      <alignment horizontal="right"/>
    </xf>
    <xf numFmtId="0" fontId="1" fillId="2" borderId="5" xfId="0" applyFont="1" applyFill="1" applyBorder="1"/>
    <xf numFmtId="0" fontId="1" fillId="2" borderId="3" xfId="0" applyFont="1" applyFill="1" applyBorder="1"/>
    <xf numFmtId="0" fontId="4" fillId="3" borderId="11" xfId="0" applyFont="1" applyFill="1" applyBorder="1"/>
    <xf numFmtId="0" fontId="0" fillId="3" borderId="11" xfId="0" applyFill="1" applyBorder="1"/>
    <xf numFmtId="0" fontId="0" fillId="3" borderId="11" xfId="0" applyFill="1" applyBorder="1" applyAlignment="1">
      <alignment horizontal="right"/>
    </xf>
    <xf numFmtId="2" fontId="4" fillId="3" borderId="1" xfId="0" applyNumberFormat="1" applyFont="1" applyFill="1" applyBorder="1" applyAlignment="1">
      <alignment wrapText="1"/>
    </xf>
    <xf numFmtId="2" fontId="1" fillId="2" borderId="9" xfId="0" applyNumberFormat="1" applyFont="1" applyFill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/>
    <xf numFmtId="0" fontId="0" fillId="3" borderId="11" xfId="0" applyFill="1" applyBorder="1" applyAlignment="1">
      <alignment wrapText="1"/>
    </xf>
    <xf numFmtId="0" fontId="0" fillId="3" borderId="0" xfId="0" applyFill="1"/>
    <xf numFmtId="0" fontId="1" fillId="3" borderId="0" xfId="0" applyFont="1" applyFill="1" applyAlignment="1">
      <alignment wrapText="1"/>
    </xf>
    <xf numFmtId="2" fontId="1" fillId="3" borderId="0" xfId="0" applyNumberFormat="1" applyFont="1" applyFill="1"/>
    <xf numFmtId="4" fontId="4" fillId="3" borderId="8" xfId="0" applyNumberFormat="1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4" fillId="3" borderId="3" xfId="0" applyFont="1" applyFill="1" applyBorder="1"/>
    <xf numFmtId="0" fontId="1" fillId="2" borderId="1" xfId="0" applyFont="1" applyFill="1" applyBorder="1" applyAlignment="1">
      <alignment horizontal="right"/>
    </xf>
    <xf numFmtId="2" fontId="1" fillId="2" borderId="1" xfId="0" applyNumberFormat="1" applyFont="1" applyFill="1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2" fontId="4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0" fillId="2" borderId="4" xfId="0" applyFill="1" applyBorder="1" applyAlignment="1">
      <alignment horizontal="right"/>
    </xf>
    <xf numFmtId="4" fontId="1" fillId="2" borderId="9" xfId="0" applyNumberFormat="1" applyFont="1" applyFill="1" applyBorder="1"/>
    <xf numFmtId="0" fontId="0" fillId="0" borderId="10" xfId="0" applyBorder="1"/>
    <xf numFmtId="4" fontId="4" fillId="0" borderId="9" xfId="0" applyNumberFormat="1" applyFont="1" applyBorder="1"/>
    <xf numFmtId="0" fontId="4" fillId="0" borderId="3" xfId="0" applyFont="1" applyBorder="1"/>
    <xf numFmtId="0" fontId="4" fillId="0" borderId="9" xfId="0" applyFont="1" applyBorder="1"/>
    <xf numFmtId="0" fontId="4" fillId="0" borderId="4" xfId="0" applyFont="1" applyBorder="1" applyAlignment="1">
      <alignment horizontal="right"/>
    </xf>
    <xf numFmtId="2" fontId="4" fillId="0" borderId="9" xfId="0" applyNumberFormat="1" applyFont="1" applyBorder="1" applyAlignment="1">
      <alignment wrapText="1"/>
    </xf>
    <xf numFmtId="2" fontId="1" fillId="2" borderId="9" xfId="0" applyNumberFormat="1" applyFont="1" applyFill="1" applyBorder="1"/>
    <xf numFmtId="0" fontId="0" fillId="2" borderId="11" xfId="0" applyFill="1" applyBorder="1" applyAlignment="1">
      <alignment wrapText="1"/>
    </xf>
    <xf numFmtId="0" fontId="4" fillId="0" borderId="5" xfId="0" applyFont="1" applyBorder="1"/>
    <xf numFmtId="2" fontId="4" fillId="0" borderId="9" xfId="0" applyNumberFormat="1" applyFont="1" applyBorder="1"/>
    <xf numFmtId="0" fontId="4" fillId="0" borderId="11" xfId="0" applyFont="1" applyBorder="1" applyAlignment="1">
      <alignment wrapText="1"/>
    </xf>
    <xf numFmtId="0" fontId="0" fillId="2" borderId="1" xfId="0" applyFill="1" applyBorder="1" applyAlignment="1">
      <alignment horizontal="right"/>
    </xf>
    <xf numFmtId="0" fontId="0" fillId="0" borderId="10" xfId="0" applyBorder="1" applyAlignment="1">
      <alignment horizontal="right"/>
    </xf>
    <xf numFmtId="0" fontId="4" fillId="3" borderId="11" xfId="0" applyFont="1" applyFill="1" applyBorder="1" applyAlignment="1">
      <alignment wrapText="1"/>
    </xf>
    <xf numFmtId="0" fontId="0" fillId="3" borderId="8" xfId="0" applyFill="1" applyBorder="1" applyAlignment="1">
      <alignment wrapText="1"/>
    </xf>
    <xf numFmtId="2" fontId="4" fillId="3" borderId="11" xfId="0" applyNumberFormat="1" applyFont="1" applyFill="1" applyBorder="1"/>
    <xf numFmtId="0" fontId="0" fillId="0" borderId="0" xfId="0" applyAlignment="1">
      <alignment wrapText="1"/>
    </xf>
    <xf numFmtId="0" fontId="1" fillId="2" borderId="12" xfId="0" applyFont="1" applyFill="1" applyBorder="1"/>
    <xf numFmtId="0" fontId="0" fillId="2" borderId="11" xfId="0" applyFill="1" applyBorder="1"/>
    <xf numFmtId="0" fontId="0" fillId="2" borderId="13" xfId="0" applyFill="1" applyBorder="1" applyAlignment="1">
      <alignment horizontal="right"/>
    </xf>
    <xf numFmtId="0" fontId="0" fillId="0" borderId="13" xfId="0" applyBorder="1" applyAlignment="1">
      <alignment horizontal="right"/>
    </xf>
    <xf numFmtId="0" fontId="4" fillId="0" borderId="12" xfId="0" applyFont="1" applyBorder="1"/>
    <xf numFmtId="0" fontId="4" fillId="0" borderId="10" xfId="0" applyFont="1" applyBorder="1"/>
    <xf numFmtId="0" fontId="0" fillId="2" borderId="9" xfId="0" applyFill="1" applyBorder="1"/>
    <xf numFmtId="0" fontId="4" fillId="0" borderId="6" xfId="0" applyFont="1" applyBorder="1" applyAlignment="1">
      <alignment horizontal="right"/>
    </xf>
    <xf numFmtId="0" fontId="0" fillId="0" borderId="1" xfId="0" applyBorder="1" applyAlignment="1">
      <alignment horizontal="right"/>
    </xf>
    <xf numFmtId="2" fontId="4" fillId="0" borderId="1" xfId="0" applyNumberFormat="1" applyFont="1" applyBorder="1"/>
    <xf numFmtId="0" fontId="0" fillId="2" borderId="9" xfId="0" applyFill="1" applyBorder="1" applyAlignment="1">
      <alignment wrapText="1"/>
    </xf>
    <xf numFmtId="0" fontId="4" fillId="0" borderId="9" xfId="0" applyFont="1" applyBorder="1" applyAlignment="1">
      <alignment wrapText="1"/>
    </xf>
    <xf numFmtId="2" fontId="4" fillId="0" borderId="11" xfId="0" applyNumberFormat="1" applyFont="1" applyBorder="1"/>
    <xf numFmtId="2" fontId="1" fillId="2" borderId="11" xfId="0" applyNumberFormat="1" applyFont="1" applyFill="1" applyBorder="1"/>
    <xf numFmtId="0" fontId="4" fillId="0" borderId="11" xfId="0" applyFont="1" applyBorder="1"/>
    <xf numFmtId="0" fontId="4" fillId="0" borderId="8" xfId="0" applyFont="1" applyBorder="1"/>
    <xf numFmtId="0" fontId="4" fillId="0" borderId="11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2" fontId="4" fillId="0" borderId="11" xfId="0" applyNumberFormat="1" applyFont="1" applyBorder="1" applyAlignment="1">
      <alignment wrapText="1"/>
    </xf>
    <xf numFmtId="2" fontId="4" fillId="0" borderId="8" xfId="0" applyNumberFormat="1" applyFont="1" applyBorder="1" applyAlignment="1">
      <alignment wrapText="1"/>
    </xf>
    <xf numFmtId="0" fontId="4" fillId="3" borderId="2" xfId="0" applyFont="1" applyFill="1" applyBorder="1"/>
    <xf numFmtId="0" fontId="4" fillId="3" borderId="8" xfId="0" applyFont="1" applyFill="1" applyBorder="1"/>
    <xf numFmtId="0" fontId="0" fillId="3" borderId="8" xfId="0" applyFill="1" applyBorder="1"/>
    <xf numFmtId="0" fontId="0" fillId="3" borderId="8" xfId="0" applyFill="1" applyBorder="1" applyAlignment="1">
      <alignment horizontal="right"/>
    </xf>
    <xf numFmtId="2" fontId="4" fillId="3" borderId="8" xfId="0" applyNumberFormat="1" applyFont="1" applyFill="1" applyBorder="1"/>
    <xf numFmtId="0" fontId="0" fillId="3" borderId="9" xfId="0" applyFill="1" applyBorder="1" applyAlignment="1">
      <alignment wrapText="1"/>
    </xf>
    <xf numFmtId="0" fontId="0" fillId="3" borderId="2" xfId="0" applyFill="1" applyBorder="1"/>
    <xf numFmtId="0" fontId="0" fillId="0" borderId="3" xfId="0" applyBorder="1"/>
    <xf numFmtId="0" fontId="4" fillId="0" borderId="9" xfId="0" applyFont="1" applyBorder="1" applyAlignment="1">
      <alignment horizontal="right"/>
    </xf>
    <xf numFmtId="2" fontId="4" fillId="0" borderId="8" xfId="0" applyNumberFormat="1" applyFont="1" applyBorder="1"/>
    <xf numFmtId="0" fontId="0" fillId="0" borderId="11" xfId="0" applyBorder="1" applyAlignment="1">
      <alignment horizontal="right"/>
    </xf>
    <xf numFmtId="0" fontId="0" fillId="0" borderId="8" xfId="0" applyBorder="1" applyAlignment="1">
      <alignment horizontal="right"/>
    </xf>
    <xf numFmtId="4" fontId="4" fillId="0" borderId="11" xfId="0" applyNumberFormat="1" applyFont="1" applyBorder="1"/>
    <xf numFmtId="4" fontId="4" fillId="0" borderId="8" xfId="0" applyNumberFormat="1" applyFont="1" applyBorder="1"/>
    <xf numFmtId="0" fontId="0" fillId="0" borderId="2" xfId="0" applyBorder="1" applyAlignment="1">
      <alignment wrapText="1"/>
    </xf>
    <xf numFmtId="2" fontId="0" fillId="0" borderId="0" xfId="0" applyNumberForma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EC129-6728-4731-9BF8-3DE5D7590409}">
  <dimension ref="A1:M281"/>
  <sheetViews>
    <sheetView tabSelected="1" topLeftCell="A56" zoomScale="121" zoomScaleNormal="121" workbookViewId="0">
      <selection activeCell="G8" sqref="G8"/>
    </sheetView>
  </sheetViews>
  <sheetFormatPr defaultRowHeight="15" x14ac:dyDescent="0.25"/>
  <cols>
    <col min="1" max="1" width="21.140625" customWidth="1"/>
    <col min="2" max="2" width="14.140625" customWidth="1"/>
    <col min="3" max="3" width="15.7109375" customWidth="1"/>
    <col min="4" max="4" width="18.85546875" customWidth="1"/>
    <col min="5" max="5" width="24.7109375" customWidth="1"/>
  </cols>
  <sheetData>
    <row r="1" spans="1:7" ht="18.75" x14ac:dyDescent="0.3">
      <c r="A1" s="1" t="s">
        <v>0</v>
      </c>
      <c r="B1" s="1"/>
      <c r="E1" s="3" t="s">
        <v>34</v>
      </c>
    </row>
    <row r="2" spans="1:7" ht="18.75" x14ac:dyDescent="0.3">
      <c r="A2" s="1" t="s">
        <v>1</v>
      </c>
      <c r="B2" s="1"/>
    </row>
    <row r="3" spans="1:7" ht="18.75" x14ac:dyDescent="0.3">
      <c r="A3" s="1" t="s">
        <v>2</v>
      </c>
      <c r="B3" s="1"/>
    </row>
    <row r="5" spans="1:7" ht="15.75" x14ac:dyDescent="0.25">
      <c r="B5" s="2" t="s">
        <v>32</v>
      </c>
      <c r="C5" s="2"/>
      <c r="D5" s="2"/>
    </row>
    <row r="6" spans="1:7" ht="15.75" x14ac:dyDescent="0.25">
      <c r="B6" s="2" t="s">
        <v>35</v>
      </c>
      <c r="C6" s="2"/>
      <c r="D6" s="2"/>
    </row>
    <row r="7" spans="1:7" x14ac:dyDescent="0.25">
      <c r="E7" s="10"/>
    </row>
    <row r="8" spans="1:7" ht="30" x14ac:dyDescent="0.25">
      <c r="A8" s="5" t="s">
        <v>3</v>
      </c>
      <c r="B8" s="7" t="s">
        <v>4</v>
      </c>
      <c r="C8" s="6" t="s">
        <v>5</v>
      </c>
      <c r="D8" s="7" t="s">
        <v>6</v>
      </c>
      <c r="E8" s="7" t="s">
        <v>7</v>
      </c>
    </row>
    <row r="9" spans="1:7" ht="30" x14ac:dyDescent="0.25">
      <c r="A9" s="44" t="s">
        <v>25</v>
      </c>
      <c r="B9" s="11">
        <v>29524210204</v>
      </c>
      <c r="C9" s="45" t="s">
        <v>8</v>
      </c>
      <c r="D9" s="51">
        <v>75.91</v>
      </c>
      <c r="E9" s="12" t="s">
        <v>90</v>
      </c>
    </row>
    <row r="10" spans="1:7" x14ac:dyDescent="0.25">
      <c r="A10" s="47" t="s">
        <v>26</v>
      </c>
      <c r="B10" s="35"/>
      <c r="C10" s="60"/>
      <c r="D10" s="52">
        <v>75.91</v>
      </c>
      <c r="E10" s="7"/>
    </row>
    <row r="11" spans="1:7" ht="30" x14ac:dyDescent="0.25">
      <c r="A11" s="72" t="s">
        <v>53</v>
      </c>
      <c r="B11" s="73">
        <v>10342586958</v>
      </c>
      <c r="C11" s="74" t="s">
        <v>12</v>
      </c>
      <c r="D11" s="75">
        <v>82.95</v>
      </c>
      <c r="E11" s="67" t="s">
        <v>54</v>
      </c>
    </row>
    <row r="12" spans="1:7" x14ac:dyDescent="0.25">
      <c r="A12" s="47" t="s">
        <v>55</v>
      </c>
      <c r="B12" s="35"/>
      <c r="C12" s="60"/>
      <c r="D12" s="52">
        <v>82.95</v>
      </c>
      <c r="E12" s="7"/>
    </row>
    <row r="13" spans="1:7" ht="45" x14ac:dyDescent="0.25">
      <c r="A13" s="72" t="s">
        <v>67</v>
      </c>
      <c r="B13" s="73">
        <v>52931027628</v>
      </c>
      <c r="C13" s="74" t="s">
        <v>8</v>
      </c>
      <c r="D13" s="75">
        <v>112.5</v>
      </c>
      <c r="E13" s="67" t="s">
        <v>68</v>
      </c>
      <c r="G13" s="122"/>
    </row>
    <row r="14" spans="1:7" x14ac:dyDescent="0.25">
      <c r="A14" s="47" t="s">
        <v>66</v>
      </c>
      <c r="B14" s="35"/>
      <c r="C14" s="60"/>
      <c r="D14" s="52">
        <v>112.5</v>
      </c>
      <c r="E14" s="7"/>
    </row>
    <row r="15" spans="1:7" x14ac:dyDescent="0.25">
      <c r="A15" s="101" t="s">
        <v>49</v>
      </c>
      <c r="B15" s="101">
        <v>11279847062</v>
      </c>
      <c r="C15" s="103" t="s">
        <v>10</v>
      </c>
      <c r="D15" s="105">
        <v>44.66</v>
      </c>
      <c r="E15" s="80" t="s">
        <v>9</v>
      </c>
    </row>
    <row r="16" spans="1:7" x14ac:dyDescent="0.25">
      <c r="A16" s="102" t="s">
        <v>49</v>
      </c>
      <c r="B16" s="102">
        <v>11279847062</v>
      </c>
      <c r="C16" s="104" t="s">
        <v>10</v>
      </c>
      <c r="D16" s="106">
        <v>18.61</v>
      </c>
      <c r="E16" s="42" t="s">
        <v>9</v>
      </c>
    </row>
    <row r="17" spans="1:5" ht="45" x14ac:dyDescent="0.25">
      <c r="A17" s="102" t="s">
        <v>49</v>
      </c>
      <c r="B17" s="102">
        <v>11279847062</v>
      </c>
      <c r="C17" s="104" t="s">
        <v>10</v>
      </c>
      <c r="D17" s="106">
        <v>35.18</v>
      </c>
      <c r="E17" s="42" t="s">
        <v>41</v>
      </c>
    </row>
    <row r="18" spans="1:5" ht="30" x14ac:dyDescent="0.25">
      <c r="A18" s="102" t="s">
        <v>49</v>
      </c>
      <c r="B18" s="102">
        <v>11279847062</v>
      </c>
      <c r="C18" s="104" t="s">
        <v>10</v>
      </c>
      <c r="D18" s="106">
        <v>3.78</v>
      </c>
      <c r="E18" s="42" t="s">
        <v>40</v>
      </c>
    </row>
    <row r="19" spans="1:5" x14ac:dyDescent="0.25">
      <c r="A19" s="102" t="s">
        <v>49</v>
      </c>
      <c r="B19" s="102">
        <v>11279847062</v>
      </c>
      <c r="C19" s="104" t="s">
        <v>10</v>
      </c>
      <c r="D19" s="106">
        <v>138.16999999999999</v>
      </c>
      <c r="E19" s="42" t="s">
        <v>9</v>
      </c>
    </row>
    <row r="20" spans="1:5" ht="30" x14ac:dyDescent="0.25">
      <c r="A20" s="102" t="s">
        <v>49</v>
      </c>
      <c r="B20" s="102">
        <v>11279847062</v>
      </c>
      <c r="C20" s="104" t="s">
        <v>10</v>
      </c>
      <c r="D20" s="106">
        <v>27.03</v>
      </c>
      <c r="E20" s="42" t="s">
        <v>40</v>
      </c>
    </row>
    <row r="21" spans="1:5" x14ac:dyDescent="0.25">
      <c r="A21" s="102" t="s">
        <v>49</v>
      </c>
      <c r="B21" s="102">
        <v>11279847062</v>
      </c>
      <c r="C21" s="104" t="s">
        <v>10</v>
      </c>
      <c r="D21" s="106">
        <v>17.899999999999999</v>
      </c>
      <c r="E21" s="42" t="s">
        <v>9</v>
      </c>
    </row>
    <row r="22" spans="1:5" x14ac:dyDescent="0.25">
      <c r="A22" s="102" t="s">
        <v>49</v>
      </c>
      <c r="B22" s="102">
        <v>11279847062</v>
      </c>
      <c r="C22" s="104" t="s">
        <v>10</v>
      </c>
      <c r="D22" s="106">
        <v>34.4</v>
      </c>
      <c r="E22" s="42" t="s">
        <v>9</v>
      </c>
    </row>
    <row r="23" spans="1:5" ht="45" x14ac:dyDescent="0.25">
      <c r="A23" s="102" t="s">
        <v>49</v>
      </c>
      <c r="B23" s="102">
        <v>11279847062</v>
      </c>
      <c r="C23" s="104" t="s">
        <v>10</v>
      </c>
      <c r="D23" s="106">
        <v>35.18</v>
      </c>
      <c r="E23" s="42" t="s">
        <v>41</v>
      </c>
    </row>
    <row r="24" spans="1:5" ht="30" x14ac:dyDescent="0.25">
      <c r="A24" s="102" t="s">
        <v>49</v>
      </c>
      <c r="B24" s="102">
        <v>11279847062</v>
      </c>
      <c r="C24" s="104" t="s">
        <v>10</v>
      </c>
      <c r="D24" s="106">
        <v>2.68</v>
      </c>
      <c r="E24" s="42" t="s">
        <v>40</v>
      </c>
    </row>
    <row r="25" spans="1:5" ht="30" x14ac:dyDescent="0.25">
      <c r="A25" s="102" t="s">
        <v>49</v>
      </c>
      <c r="B25" s="102">
        <v>11279847062</v>
      </c>
      <c r="C25" s="104" t="s">
        <v>10</v>
      </c>
      <c r="D25" s="106">
        <v>65.5</v>
      </c>
      <c r="E25" s="42" t="s">
        <v>40</v>
      </c>
    </row>
    <row r="26" spans="1:5" x14ac:dyDescent="0.25">
      <c r="A26" s="72" t="s">
        <v>49</v>
      </c>
      <c r="B26" s="73">
        <v>11279847062</v>
      </c>
      <c r="C26" s="74" t="s">
        <v>10</v>
      </c>
      <c r="D26" s="75">
        <v>27.65</v>
      </c>
      <c r="E26" s="98" t="s">
        <v>9</v>
      </c>
    </row>
    <row r="27" spans="1:5" x14ac:dyDescent="0.25">
      <c r="A27" s="47" t="s">
        <v>48</v>
      </c>
      <c r="B27" s="35"/>
      <c r="C27" s="60"/>
      <c r="D27" s="52">
        <f>SUM(D15:D26)</f>
        <v>450.7399999999999</v>
      </c>
      <c r="E27" s="7"/>
    </row>
    <row r="28" spans="1:5" ht="45" x14ac:dyDescent="0.25">
      <c r="A28" s="64" t="s">
        <v>37</v>
      </c>
      <c r="B28" s="64">
        <v>93923226222</v>
      </c>
      <c r="C28" s="65" t="s">
        <v>38</v>
      </c>
      <c r="D28" s="66">
        <v>124.9</v>
      </c>
      <c r="E28" s="12" t="s">
        <v>41</v>
      </c>
    </row>
    <row r="29" spans="1:5" x14ac:dyDescent="0.25">
      <c r="A29" s="30" t="s">
        <v>39</v>
      </c>
      <c r="B29" s="30"/>
      <c r="C29" s="62"/>
      <c r="D29" s="63">
        <v>124.9</v>
      </c>
      <c r="E29" s="7"/>
    </row>
    <row r="30" spans="1:5" ht="45" x14ac:dyDescent="0.25">
      <c r="A30" s="64" t="s">
        <v>86</v>
      </c>
      <c r="B30" s="64">
        <v>10840749604</v>
      </c>
      <c r="C30" s="65" t="s">
        <v>8</v>
      </c>
      <c r="D30" s="66">
        <v>352</v>
      </c>
      <c r="E30" s="67" t="s">
        <v>88</v>
      </c>
    </row>
    <row r="31" spans="1:5" x14ac:dyDescent="0.25">
      <c r="A31" s="30" t="s">
        <v>87</v>
      </c>
      <c r="B31" s="30"/>
      <c r="C31" s="62"/>
      <c r="D31" s="63">
        <v>352</v>
      </c>
      <c r="E31" s="7"/>
    </row>
    <row r="32" spans="1:5" ht="30" x14ac:dyDescent="0.25">
      <c r="A32" s="64" t="s">
        <v>100</v>
      </c>
      <c r="B32" s="64">
        <v>9933651854</v>
      </c>
      <c r="C32" s="65" t="s">
        <v>72</v>
      </c>
      <c r="D32" s="66">
        <v>206.91</v>
      </c>
      <c r="E32" s="67" t="s">
        <v>99</v>
      </c>
    </row>
    <row r="33" spans="1:5" x14ac:dyDescent="0.25">
      <c r="A33" s="30" t="s">
        <v>97</v>
      </c>
      <c r="B33" s="30"/>
      <c r="C33" s="62"/>
      <c r="D33" s="63">
        <v>206.91</v>
      </c>
      <c r="E33" s="7"/>
    </row>
    <row r="34" spans="1:5" ht="30" x14ac:dyDescent="0.25">
      <c r="A34" s="4" t="s">
        <v>13</v>
      </c>
      <c r="B34" s="8">
        <v>43965974818</v>
      </c>
      <c r="C34" s="3" t="s">
        <v>8</v>
      </c>
      <c r="D34" s="8">
        <v>913.17</v>
      </c>
      <c r="E34" s="9" t="s">
        <v>75</v>
      </c>
    </row>
    <row r="35" spans="1:5" x14ac:dyDescent="0.25">
      <c r="A35" s="46" t="s">
        <v>16</v>
      </c>
      <c r="B35" s="13"/>
      <c r="C35" s="14"/>
      <c r="D35" s="30">
        <v>913.17</v>
      </c>
      <c r="E35" s="15"/>
    </row>
    <row r="36" spans="1:5" x14ac:dyDescent="0.25">
      <c r="A36" s="101" t="s">
        <v>93</v>
      </c>
      <c r="B36" s="101">
        <v>87311810356</v>
      </c>
      <c r="C36" s="103" t="s">
        <v>8</v>
      </c>
      <c r="D36" s="101">
        <v>2.25</v>
      </c>
      <c r="E36" s="80" t="s">
        <v>96</v>
      </c>
    </row>
    <row r="37" spans="1:5" x14ac:dyDescent="0.25">
      <c r="A37" s="72" t="s">
        <v>93</v>
      </c>
      <c r="B37" s="73">
        <v>87311810356</v>
      </c>
      <c r="C37" s="74" t="s">
        <v>8</v>
      </c>
      <c r="D37" s="73">
        <v>2.25</v>
      </c>
      <c r="E37" s="98" t="s">
        <v>96</v>
      </c>
    </row>
    <row r="38" spans="1:5" x14ac:dyDescent="0.25">
      <c r="A38" s="47" t="s">
        <v>94</v>
      </c>
      <c r="B38" s="93"/>
      <c r="C38" s="68"/>
      <c r="D38" s="76">
        <f>SUM(D36:D37)</f>
        <v>4.5</v>
      </c>
      <c r="E38" s="97"/>
    </row>
    <row r="39" spans="1:5" ht="30" x14ac:dyDescent="0.25">
      <c r="A39" s="19" t="s">
        <v>14</v>
      </c>
      <c r="B39" s="16">
        <v>87939104217</v>
      </c>
      <c r="C39" s="17" t="s">
        <v>8</v>
      </c>
      <c r="D39" s="16">
        <v>48.87</v>
      </c>
      <c r="E39" s="18" t="s">
        <v>15</v>
      </c>
    </row>
    <row r="40" spans="1:5" x14ac:dyDescent="0.25">
      <c r="A40" s="46" t="s">
        <v>18</v>
      </c>
      <c r="B40" s="13"/>
      <c r="C40" s="14"/>
      <c r="D40" s="30">
        <v>48.87</v>
      </c>
      <c r="E40" s="15"/>
    </row>
    <row r="41" spans="1:5" ht="45" x14ac:dyDescent="0.25">
      <c r="A41" s="78" t="s">
        <v>76</v>
      </c>
      <c r="B41" s="64"/>
      <c r="C41" s="94"/>
      <c r="D41" s="64">
        <v>752.88</v>
      </c>
      <c r="E41" s="67" t="s">
        <v>41</v>
      </c>
    </row>
    <row r="42" spans="1:5" x14ac:dyDescent="0.25">
      <c r="A42" s="46" t="s">
        <v>77</v>
      </c>
      <c r="B42" s="13"/>
      <c r="C42" s="14"/>
      <c r="D42" s="30">
        <v>752.88</v>
      </c>
      <c r="E42" s="15"/>
    </row>
    <row r="43" spans="1:5" ht="60" x14ac:dyDescent="0.25">
      <c r="A43" s="12" t="s">
        <v>23</v>
      </c>
      <c r="B43" s="11">
        <v>29569594157</v>
      </c>
      <c r="C43" s="25" t="s">
        <v>10</v>
      </c>
      <c r="D43" s="38">
        <v>192.34</v>
      </c>
      <c r="E43" s="12" t="s">
        <v>104</v>
      </c>
    </row>
    <row r="44" spans="1:5" x14ac:dyDescent="0.25">
      <c r="A44" s="46" t="s">
        <v>27</v>
      </c>
      <c r="B44" s="13"/>
      <c r="C44" s="14"/>
      <c r="D44" s="30">
        <v>192.34</v>
      </c>
      <c r="E44" s="15"/>
    </row>
    <row r="45" spans="1:5" ht="30" x14ac:dyDescent="0.25">
      <c r="A45" s="91" t="s">
        <v>61</v>
      </c>
      <c r="B45" s="54">
        <v>79331181937</v>
      </c>
      <c r="C45" s="90" t="s">
        <v>10</v>
      </c>
      <c r="D45" s="99">
        <v>66.2</v>
      </c>
      <c r="E45" s="34" t="s">
        <v>63</v>
      </c>
    </row>
    <row r="46" spans="1:5" x14ac:dyDescent="0.25">
      <c r="A46" s="87" t="s">
        <v>62</v>
      </c>
      <c r="B46" s="88"/>
      <c r="C46" s="89"/>
      <c r="D46" s="100">
        <v>66.2</v>
      </c>
      <c r="E46" s="77"/>
    </row>
    <row r="47" spans="1:5" x14ac:dyDescent="0.25">
      <c r="A47" s="48" t="s">
        <v>30</v>
      </c>
      <c r="B47" s="49">
        <v>66089976432</v>
      </c>
      <c r="C47" s="50" t="s">
        <v>10</v>
      </c>
      <c r="D47" s="48">
        <v>216.25</v>
      </c>
      <c r="E47" s="53" t="s">
        <v>9</v>
      </c>
    </row>
    <row r="48" spans="1:5" ht="30" x14ac:dyDescent="0.25">
      <c r="A48" s="108" t="s">
        <v>30</v>
      </c>
      <c r="B48" s="109">
        <v>66089976432</v>
      </c>
      <c r="C48" s="110" t="s">
        <v>10</v>
      </c>
      <c r="D48" s="108">
        <v>4.33</v>
      </c>
      <c r="E48" s="84" t="s">
        <v>40</v>
      </c>
    </row>
    <row r="49" spans="1:5" x14ac:dyDescent="0.25">
      <c r="A49" s="108" t="s">
        <v>30</v>
      </c>
      <c r="B49" s="109">
        <v>66089976432</v>
      </c>
      <c r="C49" s="110" t="s">
        <v>10</v>
      </c>
      <c r="D49" s="108">
        <v>242.34</v>
      </c>
      <c r="E49" s="9" t="s">
        <v>9</v>
      </c>
    </row>
    <row r="50" spans="1:5" ht="30" x14ac:dyDescent="0.25">
      <c r="A50" s="108" t="s">
        <v>30</v>
      </c>
      <c r="B50" s="109">
        <v>66089976432</v>
      </c>
      <c r="C50" s="110" t="s">
        <v>10</v>
      </c>
      <c r="D50" s="108">
        <v>11.45</v>
      </c>
      <c r="E50" s="84" t="s">
        <v>40</v>
      </c>
    </row>
    <row r="51" spans="1:5" x14ac:dyDescent="0.25">
      <c r="A51" s="108" t="s">
        <v>30</v>
      </c>
      <c r="B51" s="109">
        <v>66089976432</v>
      </c>
      <c r="C51" s="110" t="s">
        <v>10</v>
      </c>
      <c r="D51" s="108">
        <v>173.76</v>
      </c>
      <c r="E51" s="9" t="s">
        <v>9</v>
      </c>
    </row>
    <row r="52" spans="1:5" ht="30" x14ac:dyDescent="0.25">
      <c r="A52" s="108" t="s">
        <v>30</v>
      </c>
      <c r="B52" s="109">
        <v>66089976432</v>
      </c>
      <c r="C52" s="110" t="s">
        <v>10</v>
      </c>
      <c r="D52" s="108">
        <v>11.58</v>
      </c>
      <c r="E52" s="84" t="s">
        <v>40</v>
      </c>
    </row>
    <row r="53" spans="1:5" x14ac:dyDescent="0.25">
      <c r="A53" s="108" t="s">
        <v>30</v>
      </c>
      <c r="B53" s="109">
        <v>66089976432</v>
      </c>
      <c r="C53" s="110" t="s">
        <v>10</v>
      </c>
      <c r="D53" s="108">
        <v>190.38</v>
      </c>
      <c r="E53" s="84" t="s">
        <v>9</v>
      </c>
    </row>
    <row r="54" spans="1:5" ht="30" x14ac:dyDescent="0.25">
      <c r="A54" s="108" t="s">
        <v>30</v>
      </c>
      <c r="B54" s="109">
        <v>66089976432</v>
      </c>
      <c r="C54" s="110" t="s">
        <v>10</v>
      </c>
      <c r="D54" s="108">
        <v>6.01</v>
      </c>
      <c r="E54" s="84" t="s">
        <v>40</v>
      </c>
    </row>
    <row r="55" spans="1:5" ht="45" x14ac:dyDescent="0.25">
      <c r="A55" s="108" t="s">
        <v>30</v>
      </c>
      <c r="B55" s="109">
        <v>66089976432</v>
      </c>
      <c r="C55" s="110" t="s">
        <v>10</v>
      </c>
      <c r="D55" s="108">
        <v>12.53</v>
      </c>
      <c r="E55" s="42" t="s">
        <v>41</v>
      </c>
    </row>
    <row r="56" spans="1:5" ht="30" x14ac:dyDescent="0.25">
      <c r="A56" s="108" t="s">
        <v>30</v>
      </c>
      <c r="B56" s="109">
        <v>66089976432</v>
      </c>
      <c r="C56" s="110" t="s">
        <v>10</v>
      </c>
      <c r="D56" s="111">
        <v>3</v>
      </c>
      <c r="E56" s="84" t="s">
        <v>40</v>
      </c>
    </row>
    <row r="57" spans="1:5" x14ac:dyDescent="0.25">
      <c r="A57" s="108" t="s">
        <v>30</v>
      </c>
      <c r="B57" s="109">
        <v>66089976432</v>
      </c>
      <c r="C57" s="110" t="s">
        <v>10</v>
      </c>
      <c r="D57" s="108">
        <v>178.31</v>
      </c>
      <c r="E57" s="84" t="s">
        <v>9</v>
      </c>
    </row>
    <row r="58" spans="1:5" ht="30" x14ac:dyDescent="0.25">
      <c r="A58" s="108" t="s">
        <v>30</v>
      </c>
      <c r="B58" s="109">
        <v>66089976432</v>
      </c>
      <c r="C58" s="110" t="s">
        <v>10</v>
      </c>
      <c r="D58" s="108">
        <v>20.059999999999999</v>
      </c>
      <c r="E58" s="84" t="s">
        <v>40</v>
      </c>
    </row>
    <row r="59" spans="1:5" ht="30" x14ac:dyDescent="0.25">
      <c r="A59" s="107" t="s">
        <v>30</v>
      </c>
      <c r="B59" s="109">
        <v>66089976432</v>
      </c>
      <c r="C59" s="43" t="s">
        <v>10</v>
      </c>
      <c r="D59" s="111">
        <v>3</v>
      </c>
      <c r="E59" s="112" t="s">
        <v>40</v>
      </c>
    </row>
    <row r="60" spans="1:5" x14ac:dyDescent="0.25">
      <c r="A60" s="46" t="s">
        <v>31</v>
      </c>
      <c r="B60" s="13"/>
      <c r="C60" s="14"/>
      <c r="D60" s="36">
        <f>SUM(D47:D59)</f>
        <v>1073</v>
      </c>
      <c r="E60" s="15"/>
    </row>
    <row r="61" spans="1:5" ht="30" x14ac:dyDescent="0.25">
      <c r="A61" s="49" t="s">
        <v>21</v>
      </c>
      <c r="B61" s="49">
        <v>14506572540</v>
      </c>
      <c r="C61" s="50" t="s">
        <v>8</v>
      </c>
      <c r="D61" s="48">
        <v>124.18</v>
      </c>
      <c r="E61" s="55" t="s">
        <v>56</v>
      </c>
    </row>
    <row r="62" spans="1:5" ht="30" x14ac:dyDescent="0.25">
      <c r="A62" s="109" t="s">
        <v>21</v>
      </c>
      <c r="B62" s="109">
        <v>14506572540</v>
      </c>
      <c r="C62" s="110" t="s">
        <v>8</v>
      </c>
      <c r="D62" s="111">
        <v>52.5</v>
      </c>
      <c r="E62" s="84" t="s">
        <v>92</v>
      </c>
    </row>
    <row r="63" spans="1:5" ht="30" x14ac:dyDescent="0.25">
      <c r="A63" s="113" t="s">
        <v>21</v>
      </c>
      <c r="B63" s="109">
        <v>14506572540</v>
      </c>
      <c r="C63" s="43" t="s">
        <v>8</v>
      </c>
      <c r="D63" s="111">
        <v>124.18</v>
      </c>
      <c r="E63" s="84" t="s">
        <v>91</v>
      </c>
    </row>
    <row r="64" spans="1:5" x14ac:dyDescent="0.25">
      <c r="A64" s="46" t="s">
        <v>22</v>
      </c>
      <c r="B64" s="13"/>
      <c r="C64" s="14"/>
      <c r="D64" s="36">
        <f>SUM(D61:D63)</f>
        <v>300.86</v>
      </c>
      <c r="E64" s="15"/>
    </row>
    <row r="65" spans="1:6" ht="30" x14ac:dyDescent="0.25">
      <c r="A65" s="72" t="s">
        <v>69</v>
      </c>
      <c r="B65" s="16">
        <v>65144478560</v>
      </c>
      <c r="C65" s="17" t="s">
        <v>11</v>
      </c>
      <c r="D65" s="79">
        <v>437.5</v>
      </c>
      <c r="E65" s="12" t="s">
        <v>71</v>
      </c>
    </row>
    <row r="66" spans="1:6" x14ac:dyDescent="0.25">
      <c r="A66" s="47" t="s">
        <v>70</v>
      </c>
      <c r="B66" s="93"/>
      <c r="C66" s="68"/>
      <c r="D66" s="76">
        <v>437.5</v>
      </c>
      <c r="E66" s="15"/>
    </row>
    <row r="67" spans="1:6" ht="30" x14ac:dyDescent="0.25">
      <c r="A67" s="61" t="s">
        <v>24</v>
      </c>
      <c r="B67" s="29">
        <v>11469787133</v>
      </c>
      <c r="C67" s="26" t="s">
        <v>8</v>
      </c>
      <c r="D67" s="41">
        <v>87.5</v>
      </c>
      <c r="E67" s="12" t="s">
        <v>95</v>
      </c>
    </row>
    <row r="68" spans="1:6" x14ac:dyDescent="0.25">
      <c r="A68" s="46" t="s">
        <v>28</v>
      </c>
      <c r="B68" s="13"/>
      <c r="C68" s="14"/>
      <c r="D68" s="36">
        <v>87.5</v>
      </c>
      <c r="E68" s="15"/>
    </row>
    <row r="69" spans="1:6" x14ac:dyDescent="0.25">
      <c r="A69" s="78" t="s">
        <v>50</v>
      </c>
      <c r="B69" s="64">
        <v>2389502814</v>
      </c>
      <c r="C69" s="65" t="s">
        <v>10</v>
      </c>
      <c r="D69" s="79">
        <v>416</v>
      </c>
      <c r="E69" s="80" t="s">
        <v>52</v>
      </c>
    </row>
    <row r="70" spans="1:6" x14ac:dyDescent="0.25">
      <c r="A70" s="46" t="s">
        <v>51</v>
      </c>
      <c r="B70" s="13"/>
      <c r="C70" s="81"/>
      <c r="D70" s="76">
        <v>416</v>
      </c>
      <c r="E70" s="77"/>
    </row>
    <row r="71" spans="1:6" x14ac:dyDescent="0.25">
      <c r="A71" s="54" t="s">
        <v>43</v>
      </c>
      <c r="B71" s="54">
        <v>24737086953</v>
      </c>
      <c r="C71" s="50" t="s">
        <v>11</v>
      </c>
      <c r="D71" s="85">
        <v>456.16</v>
      </c>
      <c r="E71" s="53" t="s">
        <v>9</v>
      </c>
    </row>
    <row r="72" spans="1:6" x14ac:dyDescent="0.25">
      <c r="A72" s="114" t="s">
        <v>43</v>
      </c>
      <c r="B72" s="16">
        <v>24737086953</v>
      </c>
      <c r="C72" s="43" t="s">
        <v>11</v>
      </c>
      <c r="D72" s="41">
        <v>545</v>
      </c>
      <c r="E72" s="9" t="s">
        <v>9</v>
      </c>
      <c r="F72" s="4"/>
    </row>
    <row r="73" spans="1:6" x14ac:dyDescent="0.25">
      <c r="A73" s="46" t="s">
        <v>42</v>
      </c>
      <c r="B73" s="13"/>
      <c r="C73" s="14"/>
      <c r="D73" s="36">
        <f>SUM(D71:D72)</f>
        <v>1001.1600000000001</v>
      </c>
      <c r="E73" s="15"/>
      <c r="F73" s="121"/>
    </row>
    <row r="74" spans="1:6" x14ac:dyDescent="0.25">
      <c r="A74" s="91" t="s">
        <v>79</v>
      </c>
      <c r="B74" s="54">
        <v>94363517188</v>
      </c>
      <c r="C74" s="95" t="s">
        <v>78</v>
      </c>
      <c r="D74" s="96">
        <v>56.84</v>
      </c>
      <c r="E74" s="53" t="s">
        <v>81</v>
      </c>
      <c r="F74" s="86"/>
    </row>
    <row r="75" spans="1:6" x14ac:dyDescent="0.25">
      <c r="A75" s="87" t="s">
        <v>80</v>
      </c>
      <c r="B75" s="88"/>
      <c r="C75" s="81"/>
      <c r="D75" s="36">
        <v>56.84</v>
      </c>
      <c r="E75" s="77"/>
    </row>
    <row r="76" spans="1:6" x14ac:dyDescent="0.25">
      <c r="A76" s="101" t="s">
        <v>82</v>
      </c>
      <c r="B76" s="101">
        <v>92510683607</v>
      </c>
      <c r="C76" s="103" t="s">
        <v>84</v>
      </c>
      <c r="D76" s="99">
        <v>14.8</v>
      </c>
      <c r="E76" s="80" t="s">
        <v>9</v>
      </c>
    </row>
    <row r="77" spans="1:6" ht="45" x14ac:dyDescent="0.25">
      <c r="A77" s="102" t="s">
        <v>82</v>
      </c>
      <c r="B77" s="102">
        <v>92510683607</v>
      </c>
      <c r="C77" s="104" t="s">
        <v>84</v>
      </c>
      <c r="D77" s="116">
        <v>9.57</v>
      </c>
      <c r="E77" s="42" t="s">
        <v>41</v>
      </c>
    </row>
    <row r="78" spans="1:6" x14ac:dyDescent="0.25">
      <c r="A78" s="102" t="s">
        <v>82</v>
      </c>
      <c r="B78" s="102">
        <v>92510683607</v>
      </c>
      <c r="C78" s="104" t="s">
        <v>84</v>
      </c>
      <c r="D78" s="116">
        <v>27.85</v>
      </c>
      <c r="E78" s="42" t="s">
        <v>9</v>
      </c>
    </row>
    <row r="79" spans="1:6" ht="45" x14ac:dyDescent="0.25">
      <c r="A79" s="102" t="s">
        <v>82</v>
      </c>
      <c r="B79" s="102">
        <v>92510683607</v>
      </c>
      <c r="C79" s="104" t="s">
        <v>84</v>
      </c>
      <c r="D79" s="116">
        <v>20.07</v>
      </c>
      <c r="E79" s="42" t="s">
        <v>41</v>
      </c>
    </row>
    <row r="80" spans="1:6" ht="30" x14ac:dyDescent="0.25">
      <c r="A80" s="73" t="s">
        <v>82</v>
      </c>
      <c r="B80" s="73">
        <v>92510683607</v>
      </c>
      <c r="C80" s="115" t="s">
        <v>84</v>
      </c>
      <c r="D80" s="79">
        <v>5.49</v>
      </c>
      <c r="E80" s="112" t="s">
        <v>40</v>
      </c>
    </row>
    <row r="81" spans="1:5" x14ac:dyDescent="0.25">
      <c r="A81" s="30" t="s">
        <v>83</v>
      </c>
      <c r="B81" s="13"/>
      <c r="C81" s="81"/>
      <c r="D81" s="36">
        <f>SUM(D76:D80)</f>
        <v>77.779999999999987</v>
      </c>
      <c r="E81" s="15"/>
    </row>
    <row r="82" spans="1:5" ht="30" x14ac:dyDescent="0.25">
      <c r="A82" s="4" t="s">
        <v>85</v>
      </c>
      <c r="B82" s="8"/>
      <c r="C82" s="3"/>
      <c r="D82" s="59">
        <v>29271.61</v>
      </c>
      <c r="E82" s="42" t="s">
        <v>29</v>
      </c>
    </row>
    <row r="83" spans="1:5" ht="30" x14ac:dyDescent="0.25">
      <c r="A83" s="4" t="s">
        <v>85</v>
      </c>
      <c r="B83" s="8"/>
      <c r="C83" s="3"/>
      <c r="D83" s="59">
        <v>4829.8</v>
      </c>
      <c r="E83" s="42" t="s">
        <v>101</v>
      </c>
    </row>
    <row r="84" spans="1:5" ht="30" x14ac:dyDescent="0.25">
      <c r="A84" s="4" t="s">
        <v>85</v>
      </c>
      <c r="B84" s="8"/>
      <c r="C84" s="3"/>
      <c r="D84" s="59">
        <v>355</v>
      </c>
      <c r="E84" s="42" t="s">
        <v>102</v>
      </c>
    </row>
    <row r="85" spans="1:5" ht="30" x14ac:dyDescent="0.25">
      <c r="A85" s="4" t="s">
        <v>85</v>
      </c>
      <c r="B85" s="8"/>
      <c r="C85" s="3"/>
      <c r="D85" s="59">
        <v>1500</v>
      </c>
      <c r="E85" s="42" t="s">
        <v>103</v>
      </c>
    </row>
    <row r="86" spans="1:5" x14ac:dyDescent="0.25">
      <c r="A86" s="30" t="s">
        <v>17</v>
      </c>
      <c r="B86" s="13"/>
      <c r="C86" s="14"/>
      <c r="D86" s="31">
        <f>SUM(D82:D85)</f>
        <v>35956.410000000003</v>
      </c>
      <c r="E86" s="15"/>
    </row>
    <row r="87" spans="1:5" x14ac:dyDescent="0.25">
      <c r="A87" s="101" t="s">
        <v>60</v>
      </c>
      <c r="B87" s="54">
        <v>40488322617</v>
      </c>
      <c r="C87" s="117" t="s">
        <v>11</v>
      </c>
      <c r="D87" s="119">
        <v>55</v>
      </c>
      <c r="E87" s="53" t="s">
        <v>9</v>
      </c>
    </row>
    <row r="88" spans="1:5" x14ac:dyDescent="0.25">
      <c r="A88" s="102" t="s">
        <v>60</v>
      </c>
      <c r="B88" s="8">
        <v>40488322617</v>
      </c>
      <c r="C88" s="118" t="s">
        <v>11</v>
      </c>
      <c r="D88" s="120">
        <v>34.380000000000003</v>
      </c>
      <c r="E88" s="9" t="s">
        <v>9</v>
      </c>
    </row>
    <row r="89" spans="1:5" x14ac:dyDescent="0.25">
      <c r="A89" s="102" t="s">
        <v>60</v>
      </c>
      <c r="B89" s="8">
        <v>40488322617</v>
      </c>
      <c r="C89" s="118" t="s">
        <v>11</v>
      </c>
      <c r="D89" s="120">
        <v>41.25</v>
      </c>
      <c r="E89" s="9" t="s">
        <v>9</v>
      </c>
    </row>
    <row r="90" spans="1:5" x14ac:dyDescent="0.25">
      <c r="A90" s="102" t="s">
        <v>60</v>
      </c>
      <c r="B90" s="8">
        <v>40488322617</v>
      </c>
      <c r="C90" s="118" t="s">
        <v>11</v>
      </c>
      <c r="D90" s="120">
        <v>90</v>
      </c>
      <c r="E90" s="9" t="s">
        <v>9</v>
      </c>
    </row>
    <row r="91" spans="1:5" x14ac:dyDescent="0.25">
      <c r="A91" s="102" t="s">
        <v>60</v>
      </c>
      <c r="B91" s="8">
        <v>40488322617</v>
      </c>
      <c r="C91" s="118" t="s">
        <v>11</v>
      </c>
      <c r="D91" s="120">
        <v>167.63</v>
      </c>
      <c r="E91" s="9" t="s">
        <v>9</v>
      </c>
    </row>
    <row r="92" spans="1:5" x14ac:dyDescent="0.25">
      <c r="A92" s="102" t="s">
        <v>60</v>
      </c>
      <c r="B92" s="8">
        <v>40488322617</v>
      </c>
      <c r="C92" s="118" t="s">
        <v>11</v>
      </c>
      <c r="D92" s="120">
        <v>105</v>
      </c>
      <c r="E92" s="9" t="s">
        <v>9</v>
      </c>
    </row>
    <row r="93" spans="1:5" x14ac:dyDescent="0.25">
      <c r="A93" s="73" t="s">
        <v>60</v>
      </c>
      <c r="B93" s="70">
        <v>40488322617</v>
      </c>
      <c r="C93" s="17" t="s">
        <v>11</v>
      </c>
      <c r="D93" s="71">
        <v>41.25</v>
      </c>
      <c r="E93" s="37" t="s">
        <v>9</v>
      </c>
    </row>
    <row r="94" spans="1:5" x14ac:dyDescent="0.25">
      <c r="A94" s="30" t="s">
        <v>98</v>
      </c>
      <c r="B94" s="28"/>
      <c r="C94" s="68"/>
      <c r="D94" s="69">
        <f>SUM(D87:D93)</f>
        <v>534.51</v>
      </c>
      <c r="E94" s="39"/>
    </row>
    <row r="95" spans="1:5" ht="30" x14ac:dyDescent="0.25">
      <c r="A95" s="101" t="s">
        <v>46</v>
      </c>
      <c r="B95" s="54">
        <v>36681698896</v>
      </c>
      <c r="C95" s="117" t="s">
        <v>12</v>
      </c>
      <c r="D95" s="119">
        <v>49.78</v>
      </c>
      <c r="E95" s="53" t="s">
        <v>73</v>
      </c>
    </row>
    <row r="96" spans="1:5" ht="30" x14ac:dyDescent="0.25">
      <c r="A96" s="102" t="s">
        <v>46</v>
      </c>
      <c r="B96" s="8">
        <v>36681698896</v>
      </c>
      <c r="C96" s="118" t="s">
        <v>12</v>
      </c>
      <c r="D96" s="120">
        <v>49.78</v>
      </c>
      <c r="E96" s="9" t="s">
        <v>74</v>
      </c>
    </row>
    <row r="97" spans="1:5" ht="30" x14ac:dyDescent="0.25">
      <c r="A97" s="73" t="s">
        <v>46</v>
      </c>
      <c r="B97" s="70">
        <v>36681698896</v>
      </c>
      <c r="C97" s="17" t="s">
        <v>12</v>
      </c>
      <c r="D97" s="71">
        <v>550</v>
      </c>
      <c r="E97" s="37" t="s">
        <v>47</v>
      </c>
    </row>
    <row r="98" spans="1:5" x14ac:dyDescent="0.25">
      <c r="A98" s="30" t="s">
        <v>45</v>
      </c>
      <c r="B98" s="28"/>
      <c r="C98" s="68"/>
      <c r="D98" s="69">
        <f>SUM(D95:D97)</f>
        <v>649.55999999999995</v>
      </c>
      <c r="E98" s="39"/>
    </row>
    <row r="99" spans="1:5" ht="45" x14ac:dyDescent="0.25">
      <c r="A99" s="67" t="s">
        <v>64</v>
      </c>
      <c r="B99" s="92">
        <v>99041110102</v>
      </c>
      <c r="C99" s="74" t="s">
        <v>12</v>
      </c>
      <c r="D99" s="71">
        <v>60.81</v>
      </c>
      <c r="E99" s="34" t="s">
        <v>58</v>
      </c>
    </row>
    <row r="100" spans="1:5" x14ac:dyDescent="0.25">
      <c r="A100" s="30" t="s">
        <v>65</v>
      </c>
      <c r="B100" s="28"/>
      <c r="C100" s="68"/>
      <c r="D100" s="69">
        <v>60.81</v>
      </c>
      <c r="E100" s="39"/>
    </row>
    <row r="101" spans="1:5" ht="30" x14ac:dyDescent="0.25">
      <c r="A101" s="55" t="s">
        <v>19</v>
      </c>
      <c r="B101" s="49">
        <v>26251326399</v>
      </c>
      <c r="C101" s="50" t="s">
        <v>12</v>
      </c>
      <c r="D101" s="48">
        <v>148.74</v>
      </c>
      <c r="E101" s="53" t="s">
        <v>89</v>
      </c>
    </row>
    <row r="102" spans="1:5" ht="30" x14ac:dyDescent="0.25">
      <c r="A102" s="112" t="s">
        <v>19</v>
      </c>
      <c r="B102" s="32">
        <v>26251326399</v>
      </c>
      <c r="C102" s="33" t="s">
        <v>12</v>
      </c>
      <c r="D102" s="40">
        <v>4.58</v>
      </c>
      <c r="E102" s="37" t="s">
        <v>44</v>
      </c>
    </row>
    <row r="103" spans="1:5" ht="30" x14ac:dyDescent="0.25">
      <c r="A103" s="7" t="s">
        <v>20</v>
      </c>
      <c r="B103" s="28"/>
      <c r="C103" s="27"/>
      <c r="D103" s="35">
        <f>SUM(D101:D102)</f>
        <v>153.32000000000002</v>
      </c>
      <c r="E103" s="39"/>
    </row>
    <row r="104" spans="1:5" ht="45" x14ac:dyDescent="0.25">
      <c r="A104" s="83" t="s">
        <v>57</v>
      </c>
      <c r="B104" s="49">
        <v>84082732674</v>
      </c>
      <c r="C104" s="82" t="s">
        <v>12</v>
      </c>
      <c r="D104" s="79">
        <v>21.9</v>
      </c>
      <c r="E104" s="84" t="s">
        <v>58</v>
      </c>
    </row>
    <row r="105" spans="1:5" ht="30" x14ac:dyDescent="0.25">
      <c r="A105" s="7" t="s">
        <v>59</v>
      </c>
      <c r="B105" s="13"/>
      <c r="C105" s="81"/>
      <c r="D105" s="36">
        <v>21.9</v>
      </c>
      <c r="E105" s="15"/>
    </row>
    <row r="106" spans="1:5" ht="15.75" x14ac:dyDescent="0.25">
      <c r="A106" s="23" t="s">
        <v>36</v>
      </c>
      <c r="B106" s="20"/>
      <c r="C106" s="14"/>
      <c r="D106" s="22">
        <f>SUM(D10+D12+D14+D27+D29+D31+D33+D35+D38+D40+D42+D44+D46+D60+D64+D66+D68+D70+D73+D75+D81+D86+D94+D98+D100+D103+D105)</f>
        <v>44211.020000000004</v>
      </c>
      <c r="E106" s="21"/>
    </row>
    <row r="107" spans="1:5" x14ac:dyDescent="0.25">
      <c r="C107" s="3"/>
    </row>
    <row r="108" spans="1:5" x14ac:dyDescent="0.25">
      <c r="C108" s="3"/>
    </row>
    <row r="109" spans="1:5" x14ac:dyDescent="0.25">
      <c r="C109" s="3"/>
    </row>
    <row r="110" spans="1:5" x14ac:dyDescent="0.25">
      <c r="C110" s="3"/>
    </row>
    <row r="111" spans="1:5" x14ac:dyDescent="0.25">
      <c r="C111" s="3"/>
    </row>
    <row r="112" spans="1:5" x14ac:dyDescent="0.25">
      <c r="C112" s="3"/>
    </row>
    <row r="113" spans="3:3" x14ac:dyDescent="0.25">
      <c r="C113" s="3"/>
    </row>
    <row r="114" spans="3:3" x14ac:dyDescent="0.25">
      <c r="C114" s="3"/>
    </row>
    <row r="115" spans="3:3" x14ac:dyDescent="0.25">
      <c r="C115" s="3"/>
    </row>
    <row r="116" spans="3:3" x14ac:dyDescent="0.25">
      <c r="C116" s="3"/>
    </row>
    <row r="117" spans="3:3" x14ac:dyDescent="0.25">
      <c r="C117" s="3"/>
    </row>
    <row r="118" spans="3:3" x14ac:dyDescent="0.25">
      <c r="C118" s="3"/>
    </row>
    <row r="119" spans="3:3" x14ac:dyDescent="0.25">
      <c r="C119" s="3"/>
    </row>
    <row r="120" spans="3:3" x14ac:dyDescent="0.25">
      <c r="C120" s="3"/>
    </row>
    <row r="121" spans="3:3" x14ac:dyDescent="0.25">
      <c r="C121" s="3"/>
    </row>
    <row r="122" spans="3:3" x14ac:dyDescent="0.25">
      <c r="C122" s="3"/>
    </row>
    <row r="123" spans="3:3" x14ac:dyDescent="0.25">
      <c r="C123" s="3"/>
    </row>
    <row r="124" spans="3:3" x14ac:dyDescent="0.25">
      <c r="C124" s="3"/>
    </row>
    <row r="125" spans="3:3" x14ac:dyDescent="0.25">
      <c r="C125" s="3"/>
    </row>
    <row r="126" spans="3:3" x14ac:dyDescent="0.25">
      <c r="C126" s="3"/>
    </row>
    <row r="127" spans="3:3" x14ac:dyDescent="0.25">
      <c r="C127" s="3"/>
    </row>
    <row r="128" spans="3:3" x14ac:dyDescent="0.25">
      <c r="C128" s="3"/>
    </row>
    <row r="129" spans="3:8" x14ac:dyDescent="0.25">
      <c r="C129" s="3"/>
    </row>
    <row r="130" spans="3:8" x14ac:dyDescent="0.25">
      <c r="C130" s="3"/>
    </row>
    <row r="133" spans="3:8" x14ac:dyDescent="0.25">
      <c r="H133" t="s">
        <v>33</v>
      </c>
    </row>
    <row r="236" spans="7:10" x14ac:dyDescent="0.25">
      <c r="J236" s="43"/>
    </row>
    <row r="237" spans="7:10" x14ac:dyDescent="0.25">
      <c r="G237" s="43"/>
    </row>
    <row r="238" spans="7:10" x14ac:dyDescent="0.25">
      <c r="G238" s="43"/>
    </row>
    <row r="239" spans="7:10" x14ac:dyDescent="0.25">
      <c r="I239" s="3"/>
    </row>
    <row r="240" spans="7:10" x14ac:dyDescent="0.25">
      <c r="G240" s="43"/>
      <c r="I240" s="24"/>
    </row>
    <row r="241" spans="6:11" x14ac:dyDescent="0.25">
      <c r="G241" s="43"/>
      <c r="I241" s="24"/>
    </row>
    <row r="242" spans="6:11" x14ac:dyDescent="0.25">
      <c r="K242" s="3"/>
    </row>
    <row r="246" spans="6:11" x14ac:dyDescent="0.25">
      <c r="F246" s="3"/>
      <c r="G246" s="3"/>
      <c r="H246" s="3"/>
      <c r="J246" s="3"/>
    </row>
    <row r="247" spans="6:11" x14ac:dyDescent="0.25">
      <c r="I247" s="24"/>
    </row>
    <row r="248" spans="6:11" x14ac:dyDescent="0.25">
      <c r="I248" s="24"/>
    </row>
    <row r="267" spans="7:7" x14ac:dyDescent="0.25">
      <c r="G267" s="12"/>
    </row>
    <row r="281" spans="9:13" x14ac:dyDescent="0.25">
      <c r="I281" s="57"/>
      <c r="J281" s="56"/>
      <c r="K281" s="43"/>
      <c r="L281" s="58"/>
      <c r="M281" s="5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Grubelic</dc:creator>
  <cp:lastModifiedBy>Zorica TribunjHR</cp:lastModifiedBy>
  <cp:lastPrinted>2024-02-21T13:18:23Z</cp:lastPrinted>
  <dcterms:created xsi:type="dcterms:W3CDTF">2024-02-21T08:42:14Z</dcterms:created>
  <dcterms:modified xsi:type="dcterms:W3CDTF">2026-05-06T06:28:07Z</dcterms:modified>
</cp:coreProperties>
</file>