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Grubelic\Desktop\DJ.VRTIĆ MASLINA\2025- dv maslina\TRANSPARENTNOST TROŠENJA SREDSTAVA 2025\"/>
    </mc:Choice>
  </mc:AlternateContent>
  <xr:revisionPtr revIDLastSave="0" documentId="13_ncr:1_{25E93F9B-5EC5-41E5-A74F-FEF32C75926C}" xr6:coauthVersionLast="47" xr6:coauthVersionMax="47" xr10:uidLastSave="{00000000-0000-0000-0000-000000000000}"/>
  <bookViews>
    <workbookView xWindow="-108" yWindow="-108" windowWidth="23256" windowHeight="12576" xr2:uid="{CA7A788F-D132-4A1E-A310-FF6F0F07B0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58" i="1"/>
  <c r="D55" i="1"/>
  <c r="D53" i="1"/>
  <c r="D42" i="1"/>
  <c r="D40" i="1"/>
  <c r="D38" i="1"/>
  <c r="D36" i="1"/>
  <c r="D31" i="1"/>
  <c r="D29" i="1"/>
  <c r="D25" i="1"/>
  <c r="D48" i="1"/>
  <c r="D61" i="1"/>
  <c r="D34" i="1"/>
</calcChain>
</file>

<file path=xl/sharedStrings.xml><?xml version="1.0" encoding="utf-8"?>
<sst xmlns="http://schemas.openxmlformats.org/spreadsheetml/2006/main" count="123" uniqueCount="85">
  <si>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</si>
  <si>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</si>
  <si>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</si>
  <si>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</si>
  <si>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</si>
  <si>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</si>
  <si>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</si>
  <si>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</si>
  <si>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</si>
  <si>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</si>
  <si>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</si>
  <si>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Ribarska zadruga Adria</t>
  </si>
  <si>
    <t>Tribunj</t>
  </si>
  <si>
    <t>Šibenik</t>
  </si>
  <si>
    <t>Hep elektra d.o.o.</t>
  </si>
  <si>
    <t>3132 Doprinosi za zdr.osiguranje</t>
  </si>
  <si>
    <t>32121 Naknada za prijevoz na posao i s posla</t>
  </si>
  <si>
    <t>Hrvatska poštanska banka d.o.o</t>
  </si>
  <si>
    <t>34311 Usluge banaka</t>
  </si>
  <si>
    <t>32211 Uredski materijal</t>
  </si>
  <si>
    <t>GDPR</t>
  </si>
  <si>
    <t>Ukupno za RZ Adria</t>
  </si>
  <si>
    <t>MESNICA JAREB,vl.Tomislav Jareb</t>
  </si>
  <si>
    <t>Ukupno za Mesnica Jareb</t>
  </si>
  <si>
    <t>Ukupno za Hep elektra d.o.o.</t>
  </si>
  <si>
    <t>Ukupno za rashode za zaposlene</t>
  </si>
  <si>
    <t>Ukupno za Hrvatska poštanska banka d.d.</t>
  </si>
  <si>
    <t>Leć d.o.o.</t>
  </si>
  <si>
    <t>Ukupno za Leć d.o.o.</t>
  </si>
  <si>
    <t>Vodovod i odvodnja d.o.o.</t>
  </si>
  <si>
    <t>Ukupno za Vodovod i odvodnja d.o.o.</t>
  </si>
  <si>
    <t>Total inspect d.o.o.</t>
  </si>
  <si>
    <t>Ukupno za Total inspect d.o.o.</t>
  </si>
  <si>
    <t>Ukupno za Dnevnice</t>
  </si>
  <si>
    <t>Dnevnice i privatni auto u sl. svrhe</t>
  </si>
  <si>
    <t>Javna vatrogasna postrojba grada Vodica</t>
  </si>
  <si>
    <t>A1 Hrvatska d.o.o.</t>
  </si>
  <si>
    <t>Ukupno za A1 d.o.o.</t>
  </si>
  <si>
    <t>Ukupno za JVP Vodice</t>
  </si>
  <si>
    <t>Zavod za javno zdravstvo ŠKŽ</t>
  </si>
  <si>
    <t xml:space="preserve">Šibenik </t>
  </si>
  <si>
    <t>32361 Obvezni i zdravstveni pregledi zaposlenika</t>
  </si>
  <si>
    <t>Liber media d.o.o.</t>
  </si>
  <si>
    <t>Ukupno za Liber media d.o.o.</t>
  </si>
  <si>
    <t>Zadar</t>
  </si>
  <si>
    <t>3111 Bruto plaće za redovan rad</t>
  </si>
  <si>
    <t>Plodine d.d.</t>
  </si>
  <si>
    <t>Ukupno za Plodine d.d.</t>
  </si>
  <si>
    <t>Rijeka</t>
  </si>
  <si>
    <t>M.Kula d.o.o.</t>
  </si>
  <si>
    <t xml:space="preserve">Ukupno za M.Kula d.o.o. </t>
  </si>
  <si>
    <t>32219 Ostali materijal za potrebe redovnog poslovanja</t>
  </si>
  <si>
    <t>Ukupno za Angie d.o.o.</t>
  </si>
  <si>
    <t>Lidl Hrvatska d.o.o.</t>
  </si>
  <si>
    <t>Ukupno za Lidl Hrvatska d.o.o.</t>
  </si>
  <si>
    <t>32369 Ostale zdravstvene usluge</t>
  </si>
  <si>
    <t>32251 Sitni inventar</t>
  </si>
  <si>
    <t xml:space="preserve">              INFORMACIJE O TROSENJU SREDSTAVA ZA</t>
  </si>
  <si>
    <t>32216 Materijal za higijenske potrebe i njegu</t>
  </si>
  <si>
    <t>31219 Ostali rashodi za zaposlene-topli obrok</t>
  </si>
  <si>
    <t>Hrvatska pošta d.d.</t>
  </si>
  <si>
    <t>32313 Poštarina</t>
  </si>
  <si>
    <t>Ukupno za Hrvatska pošta d.d.</t>
  </si>
  <si>
    <t>Angie d.o.o.</t>
  </si>
  <si>
    <t>A4</t>
  </si>
  <si>
    <t>As eko d.o.o.</t>
  </si>
  <si>
    <t>32343 Deratizacija i dezinsekcija</t>
  </si>
  <si>
    <t>32211 Dnevnice za službeni put u zemlji</t>
  </si>
  <si>
    <t xml:space="preserve">31219 Ostali rashodi za zaposlene-regres </t>
  </si>
  <si>
    <t>Metro Cash&amp;Carry d.o.o.</t>
  </si>
  <si>
    <t>Zagreb Susedgrad</t>
  </si>
  <si>
    <t>20.11.2025.</t>
  </si>
  <si>
    <t xml:space="preserve">                  ZA LISTOPAD 2025. GODINE </t>
  </si>
  <si>
    <t>UKUPNO ZA LISTOPAD 2025.G.</t>
  </si>
  <si>
    <t>Plaća 09/25</t>
  </si>
  <si>
    <t>32341 Opskrba vodom za 09/25</t>
  </si>
  <si>
    <t>32311 Usluge telefona za 09/25</t>
  </si>
  <si>
    <t>32231 Električna energija za 09/25</t>
  </si>
  <si>
    <t>32399 Ostale nespomenute usluge-sustav vatrodojave za 09-25</t>
  </si>
  <si>
    <t>32342 Iznošenje i odvoz smeća-09/25</t>
  </si>
  <si>
    <t>32341 Opskrba vodom za 07/25</t>
  </si>
  <si>
    <t>32399 Ostale nespomenute usluge-znr poslovi za 09-25</t>
  </si>
  <si>
    <t>Ukupno za A4</t>
  </si>
  <si>
    <t>Ukupno za As eko d.o.o.</t>
  </si>
  <si>
    <t>Ukupno za Metro Cash&amp;Carry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</si>
</sst>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2" borderId="4" xfId="0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2" borderId="9" xfId="0" applyFill="1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1" xfId="0" applyBorder="1"/>
    <xf numFmtId="0" fontId="0" fillId="0" borderId="6" xfId="0" applyBorder="1" applyAlignment="1">
      <alignment horizontal="right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1" xfId="0" applyFill="1" applyBorder="1"/>
    <xf numFmtId="0" fontId="0" fillId="3" borderId="6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0" fillId="0" borderId="10" xfId="0" applyBorder="1" applyAlignment="1">
      <alignment wrapText="1"/>
    </xf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2" fontId="4" fillId="3" borderId="9" xfId="0" applyNumberFormat="1" applyFont="1" applyFill="1" applyBorder="1"/>
    <xf numFmtId="0" fontId="0" fillId="3" borderId="10" xfId="0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/>
    <xf numFmtId="2" fontId="4" fillId="3" borderId="1" xfId="0" applyNumberFormat="1" applyFont="1" applyFill="1" applyBorder="1"/>
    <xf numFmtId="0" fontId="0" fillId="3" borderId="0" xfId="0" applyFill="1" applyAlignment="1">
      <alignment horizontal="right"/>
    </xf>
    <xf numFmtId="0" fontId="0" fillId="0" borderId="5" xfId="0" applyBorder="1"/>
    <xf numFmtId="0" fontId="1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3" xfId="0" applyFont="1" applyFill="1" applyBorder="1"/>
    <xf numFmtId="0" fontId="0" fillId="2" borderId="1" xfId="0" applyFill="1" applyBorder="1" applyAlignment="1">
      <alignment horizontal="right"/>
    </xf>
    <xf numFmtId="2" fontId="1" fillId="2" borderId="1" xfId="0" applyNumberFormat="1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4" fillId="3" borderId="5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2" fontId="1" fillId="2" borderId="9" xfId="0" applyNumberFormat="1" applyFont="1" applyFill="1" applyBorder="1"/>
    <xf numFmtId="0" fontId="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/>
    </xf>
    <xf numFmtId="2" fontId="4" fillId="3" borderId="11" xfId="0" applyNumberFormat="1" applyFont="1" applyFill="1" applyBorder="1" applyAlignment="1">
      <alignment wrapText="1"/>
    </xf>
    <xf numFmtId="0" fontId="4" fillId="3" borderId="3" xfId="0" applyFont="1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2" fontId="4" fillId="3" borderId="11" xfId="0" applyNumberFormat="1" applyFont="1" applyFill="1" applyBorder="1"/>
    <xf numFmtId="0" fontId="4" fillId="3" borderId="4" xfId="0" applyFont="1" applyFill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3" borderId="11" xfId="0" applyFill="1" applyBorder="1" applyAlignment="1">
      <alignment wrapText="1"/>
    </xf>
    <xf numFmtId="4" fontId="4" fillId="3" borderId="11" xfId="0" applyNumberFormat="1" applyFont="1" applyFill="1" applyBorder="1"/>
    <xf numFmtId="2" fontId="0" fillId="3" borderId="8" xfId="0" applyNumberFormat="1" applyFill="1" applyBorder="1"/>
    <xf numFmtId="0" fontId="0" fillId="3" borderId="9" xfId="0" applyFill="1" applyBorder="1" applyAlignment="1">
      <alignment horizontal="right"/>
    </xf>
    <xf numFmtId="0" fontId="0" fillId="3" borderId="0" xfId="0" applyFill="1" applyAlignment="1">
      <alignment wrapText="1"/>
    </xf>
    <xf numFmtId="0" fontId="0" fillId="3" borderId="0" xfId="0" applyFill="1"/>
    <xf numFmtId="2" fontId="4" fillId="3" borderId="0" xfId="0" applyNumberFormat="1" applyFont="1" applyFill="1"/>
    <xf numFmtId="0" fontId="1" fillId="3" borderId="0" xfId="0" applyFont="1" applyFill="1" applyAlignment="1">
      <alignment wrapText="1"/>
    </xf>
    <xf numFmtId="2" fontId="1" fillId="3" borderId="0" xfId="0" applyNumberFormat="1" applyFont="1" applyFill="1"/>
    <xf numFmtId="0" fontId="4" fillId="3" borderId="8" xfId="0" applyFont="1" applyFill="1" applyBorder="1" applyAlignment="1">
      <alignment horizontal="right"/>
    </xf>
    <xf numFmtId="2" fontId="4" fillId="3" borderId="9" xfId="0" applyNumberFormat="1" applyFont="1" applyFill="1" applyBorder="1" applyAlignment="1">
      <alignment wrapText="1"/>
    </xf>
    <xf numFmtId="4" fontId="4" fillId="3" borderId="8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4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M86"/>
  <sheetViews>
    <sheetView tabSelected="1" zoomScale="121" zoomScaleNormal="121" workbookViewId="0">
      <selection activeCell="C3" sqref="C3"/>
    </sheetView>
  </sheetViews>
  <sheetFormatPr defaultRowHeight="14.4" x14ac:dyDescent="0.3"/>
  <cols>
    <col min="1" max="1" width="21.109375" customWidth="1"/>
    <col min="2" max="2" width="14.109375" customWidth="1"/>
    <col min="3" max="3" width="15.6640625" customWidth="1"/>
    <col min="4" max="4" width="18.88671875" customWidth="1"/>
    <col min="5" max="5" width="24.77734375" customWidth="1"/>
  </cols>
  <sheetData>
    <row r="1" spans="1:5" ht="18" x14ac:dyDescent="0.35">
      <c r="A1" s="1" t="s">
        <v>0</v>
      </c>
      <c r="B1" s="1"/>
      <c r="E1" s="3" t="s">
        <v>71</v>
      </c>
    </row>
    <row r="2" spans="1:5" ht="18" x14ac:dyDescent="0.35">
      <c r="A2" s="1" t="s">
        <v>1</v>
      </c>
      <c r="B2" s="1"/>
    </row>
    <row r="3" spans="1:5" ht="18" x14ac:dyDescent="0.35">
      <c r="A3" s="1" t="s">
        <v>2</v>
      </c>
      <c r="B3" s="1"/>
    </row>
    <row r="5" spans="1:5" ht="15.6" x14ac:dyDescent="0.3">
      <c r="B5" s="2" t="s">
        <v>57</v>
      </c>
      <c r="C5" s="2"/>
      <c r="D5" s="2"/>
    </row>
    <row r="6" spans="1:5" ht="15.6" x14ac:dyDescent="0.3">
      <c r="B6" s="2" t="s">
        <v>72</v>
      </c>
      <c r="C6" s="2"/>
      <c r="D6" s="2"/>
    </row>
    <row r="7" spans="1:5" x14ac:dyDescent="0.3">
      <c r="E7" s="12"/>
    </row>
    <row r="8" spans="1:5" ht="28.8" x14ac:dyDescent="0.3">
      <c r="A8" s="6" t="s">
        <v>3</v>
      </c>
      <c r="B8" s="8" t="s">
        <v>4</v>
      </c>
      <c r="C8" s="7" t="s">
        <v>5</v>
      </c>
      <c r="D8" s="8" t="s">
        <v>6</v>
      </c>
      <c r="E8" s="8" t="s">
        <v>7</v>
      </c>
    </row>
    <row r="9" spans="1:5" ht="28.8" x14ac:dyDescent="0.3">
      <c r="A9" s="55" t="s">
        <v>36</v>
      </c>
      <c r="B9" s="14">
        <v>29524210204</v>
      </c>
      <c r="C9" s="59" t="s">
        <v>8</v>
      </c>
      <c r="D9" s="80">
        <v>79.319999999999993</v>
      </c>
      <c r="E9" s="17" t="s">
        <v>76</v>
      </c>
    </row>
    <row r="10" spans="1:5" x14ac:dyDescent="0.3">
      <c r="A10" s="56" t="s">
        <v>37</v>
      </c>
      <c r="B10" s="57"/>
      <c r="C10" s="58"/>
      <c r="D10" s="81">
        <v>79.319999999999993</v>
      </c>
      <c r="E10" s="57"/>
    </row>
    <row r="11" spans="1:5" ht="43.2" x14ac:dyDescent="0.3">
      <c r="A11" s="71" t="s">
        <v>63</v>
      </c>
      <c r="B11" s="72">
        <v>34715295306</v>
      </c>
      <c r="C11" s="73" t="s">
        <v>10</v>
      </c>
      <c r="D11" s="74">
        <v>14.97</v>
      </c>
      <c r="E11" s="11" t="s">
        <v>51</v>
      </c>
    </row>
    <row r="12" spans="1:5" x14ac:dyDescent="0.3">
      <c r="A12" s="6" t="s">
        <v>52</v>
      </c>
      <c r="B12" s="8"/>
      <c r="C12" s="7"/>
      <c r="D12" s="66">
        <v>14.97</v>
      </c>
      <c r="E12" s="8"/>
    </row>
    <row r="13" spans="1:5" ht="28.8" x14ac:dyDescent="0.3">
      <c r="A13" s="82" t="s">
        <v>64</v>
      </c>
      <c r="B13" s="72" t="s">
        <v>20</v>
      </c>
      <c r="C13" s="84"/>
      <c r="D13" s="97">
        <v>95</v>
      </c>
      <c r="E13" s="17" t="s">
        <v>58</v>
      </c>
    </row>
    <row r="14" spans="1:5" x14ac:dyDescent="0.3">
      <c r="A14" s="6" t="s">
        <v>82</v>
      </c>
      <c r="B14" s="8"/>
      <c r="C14" s="7"/>
      <c r="D14" s="66">
        <v>95</v>
      </c>
      <c r="E14" s="8"/>
    </row>
    <row r="15" spans="1:5" ht="28.8" x14ac:dyDescent="0.3">
      <c r="A15" s="68" t="s">
        <v>65</v>
      </c>
      <c r="B15" s="60">
        <v>10342586958</v>
      </c>
      <c r="C15" s="59" t="s">
        <v>13</v>
      </c>
      <c r="D15" s="80">
        <v>82.95</v>
      </c>
      <c r="E15" s="60" t="s">
        <v>66</v>
      </c>
    </row>
    <row r="16" spans="1:5" ht="28.8" x14ac:dyDescent="0.3">
      <c r="A16" s="56" t="s">
        <v>83</v>
      </c>
      <c r="B16" s="57"/>
      <c r="C16" s="58"/>
      <c r="D16" s="81">
        <v>82.95</v>
      </c>
      <c r="E16" s="57"/>
    </row>
    <row r="17" spans="1:5" ht="28.8" x14ac:dyDescent="0.3">
      <c r="A17" s="42" t="s">
        <v>34</v>
      </c>
      <c r="B17" s="31" t="s">
        <v>20</v>
      </c>
      <c r="C17" s="32"/>
      <c r="D17" s="53">
        <v>242.32</v>
      </c>
      <c r="E17" s="17" t="s">
        <v>67</v>
      </c>
    </row>
    <row r="18" spans="1:5" x14ac:dyDescent="0.3">
      <c r="A18" s="38" t="s">
        <v>33</v>
      </c>
      <c r="B18" s="18"/>
      <c r="C18" s="19"/>
      <c r="D18" s="38">
        <v>242.32</v>
      </c>
      <c r="E18" s="18"/>
    </row>
    <row r="19" spans="1:5" ht="28.8" x14ac:dyDescent="0.3">
      <c r="A19" s="4" t="s">
        <v>14</v>
      </c>
      <c r="B19" s="9">
        <v>43965974818</v>
      </c>
      <c r="C19" s="3" t="s">
        <v>8</v>
      </c>
      <c r="D19" s="9">
        <v>580.66999999999996</v>
      </c>
      <c r="E19" s="11" t="s">
        <v>77</v>
      </c>
    </row>
    <row r="20" spans="1:5" x14ac:dyDescent="0.3">
      <c r="A20" s="63" t="s">
        <v>24</v>
      </c>
      <c r="B20" s="18"/>
      <c r="C20" s="19"/>
      <c r="D20" s="38">
        <v>580.66999999999996</v>
      </c>
      <c r="E20" s="20"/>
    </row>
    <row r="21" spans="1:5" ht="28.8" x14ac:dyDescent="0.3">
      <c r="A21" s="25" t="s">
        <v>17</v>
      </c>
      <c r="B21" s="21">
        <v>87939104217</v>
      </c>
      <c r="C21" s="22" t="s">
        <v>8</v>
      </c>
      <c r="D21" s="21">
        <v>56.56</v>
      </c>
      <c r="E21" s="23" t="s">
        <v>18</v>
      </c>
    </row>
    <row r="22" spans="1:5" x14ac:dyDescent="0.3">
      <c r="A22" s="63" t="s">
        <v>26</v>
      </c>
      <c r="B22" s="18"/>
      <c r="C22" s="19"/>
      <c r="D22" s="38">
        <v>56.56</v>
      </c>
      <c r="E22" s="20"/>
    </row>
    <row r="23" spans="1:5" x14ac:dyDescent="0.3">
      <c r="A23" s="76" t="s">
        <v>60</v>
      </c>
      <c r="B23" s="76">
        <v>87311810356</v>
      </c>
      <c r="C23" s="73" t="s">
        <v>8</v>
      </c>
      <c r="D23" s="76">
        <v>2.72</v>
      </c>
      <c r="E23" s="71" t="s">
        <v>61</v>
      </c>
    </row>
    <row r="24" spans="1:5" x14ac:dyDescent="0.3">
      <c r="A24" s="75" t="s">
        <v>60</v>
      </c>
      <c r="B24" s="48">
        <v>87311810356</v>
      </c>
      <c r="C24" s="84" t="s">
        <v>8</v>
      </c>
      <c r="D24" s="48">
        <v>4.5</v>
      </c>
      <c r="E24" s="62" t="s">
        <v>61</v>
      </c>
    </row>
    <row r="25" spans="1:5" x14ac:dyDescent="0.3">
      <c r="A25" s="63" t="s">
        <v>62</v>
      </c>
      <c r="B25" s="18"/>
      <c r="C25" s="19"/>
      <c r="D25" s="38">
        <f>SUM(D23:D24)</f>
        <v>7.2200000000000006</v>
      </c>
      <c r="E25" s="20"/>
    </row>
    <row r="26" spans="1:5" ht="43.2" x14ac:dyDescent="0.3">
      <c r="A26" s="17" t="s">
        <v>35</v>
      </c>
      <c r="B26" s="14">
        <v>29569594157</v>
      </c>
      <c r="C26" s="32" t="s">
        <v>10</v>
      </c>
      <c r="D26" s="46">
        <v>96.09</v>
      </c>
      <c r="E26" s="17" t="s">
        <v>78</v>
      </c>
    </row>
    <row r="27" spans="1:5" x14ac:dyDescent="0.3">
      <c r="A27" s="63" t="s">
        <v>38</v>
      </c>
      <c r="B27" s="18"/>
      <c r="C27" s="19"/>
      <c r="D27" s="38">
        <v>96.09</v>
      </c>
      <c r="E27" s="20"/>
    </row>
    <row r="28" spans="1:5" x14ac:dyDescent="0.3">
      <c r="A28" s="76" t="s">
        <v>53</v>
      </c>
      <c r="B28" s="77">
        <v>66089976432</v>
      </c>
      <c r="C28" s="78" t="s">
        <v>10</v>
      </c>
      <c r="D28" s="76">
        <v>183.15</v>
      </c>
      <c r="E28" s="85" t="s">
        <v>9</v>
      </c>
    </row>
    <row r="29" spans="1:5" x14ac:dyDescent="0.3">
      <c r="A29" s="63" t="s">
        <v>54</v>
      </c>
      <c r="B29" s="18"/>
      <c r="C29" s="19"/>
      <c r="D29" s="38">
        <f>SUM(D28)</f>
        <v>183.15</v>
      </c>
      <c r="E29" s="20"/>
    </row>
    <row r="30" spans="1:5" ht="28.8" x14ac:dyDescent="0.3">
      <c r="A30" s="77" t="s">
        <v>27</v>
      </c>
      <c r="B30" s="77">
        <v>79331181937</v>
      </c>
      <c r="C30" s="78" t="s">
        <v>10</v>
      </c>
      <c r="D30" s="76">
        <v>75.760000000000005</v>
      </c>
      <c r="E30" s="87" t="s">
        <v>79</v>
      </c>
    </row>
    <row r="31" spans="1:5" x14ac:dyDescent="0.3">
      <c r="A31" s="63" t="s">
        <v>28</v>
      </c>
      <c r="B31" s="18"/>
      <c r="C31" s="19"/>
      <c r="D31" s="38">
        <f>SUM(D30)</f>
        <v>75.760000000000005</v>
      </c>
      <c r="E31" s="18"/>
    </row>
    <row r="32" spans="1:5" x14ac:dyDescent="0.3">
      <c r="A32" s="76" t="s">
        <v>42</v>
      </c>
      <c r="B32" s="77">
        <v>8246617323</v>
      </c>
      <c r="C32" s="78" t="s">
        <v>44</v>
      </c>
      <c r="D32" s="83">
        <v>252</v>
      </c>
      <c r="E32" s="85" t="s">
        <v>19</v>
      </c>
    </row>
    <row r="33" spans="1:11" x14ac:dyDescent="0.3">
      <c r="A33" s="75" t="s">
        <v>42</v>
      </c>
      <c r="B33" s="37">
        <v>8246617323</v>
      </c>
      <c r="C33" s="33" t="s">
        <v>44</v>
      </c>
      <c r="D33" s="49"/>
      <c r="E33" s="23" t="s">
        <v>56</v>
      </c>
    </row>
    <row r="34" spans="1:11" x14ac:dyDescent="0.3">
      <c r="A34" s="63" t="s">
        <v>43</v>
      </c>
      <c r="B34" s="18"/>
      <c r="C34" s="19"/>
      <c r="D34" s="44">
        <f>SUM(D32:D33)</f>
        <v>252</v>
      </c>
      <c r="E34" s="20"/>
    </row>
    <row r="35" spans="1:11" ht="28.8" x14ac:dyDescent="0.3">
      <c r="A35" s="13" t="s">
        <v>22</v>
      </c>
      <c r="B35" s="24" t="s">
        <v>20</v>
      </c>
      <c r="C35" s="15"/>
      <c r="D35" s="16">
        <v>540.41</v>
      </c>
      <c r="E35" s="17" t="s">
        <v>9</v>
      </c>
    </row>
    <row r="36" spans="1:11" x14ac:dyDescent="0.3">
      <c r="A36" s="63" t="s">
        <v>23</v>
      </c>
      <c r="B36" s="18"/>
      <c r="C36" s="19"/>
      <c r="D36" s="44">
        <f>SUM(D35)</f>
        <v>540.41</v>
      </c>
      <c r="E36" s="18"/>
    </row>
    <row r="37" spans="1:11" x14ac:dyDescent="0.3">
      <c r="A37" s="31" t="s">
        <v>49</v>
      </c>
      <c r="B37" s="31">
        <v>94363517188</v>
      </c>
      <c r="C37" s="99" t="s">
        <v>10</v>
      </c>
      <c r="D37" s="53">
        <v>163.36000000000001</v>
      </c>
      <c r="E37" s="17" t="s">
        <v>19</v>
      </c>
    </row>
    <row r="38" spans="1:11" x14ac:dyDescent="0.3">
      <c r="A38" s="64" t="s">
        <v>50</v>
      </c>
      <c r="B38" s="10"/>
      <c r="C38" s="5"/>
      <c r="D38" s="70">
        <f>SUM(D37)</f>
        <v>163.36000000000001</v>
      </c>
      <c r="E38" s="10"/>
    </row>
    <row r="39" spans="1:11" x14ac:dyDescent="0.3">
      <c r="A39" s="46" t="s">
        <v>69</v>
      </c>
      <c r="B39" s="46">
        <v>38016445738</v>
      </c>
      <c r="C39" s="100" t="s">
        <v>70</v>
      </c>
      <c r="D39" s="53">
        <v>554.84</v>
      </c>
      <c r="E39" s="17" t="s">
        <v>9</v>
      </c>
    </row>
    <row r="40" spans="1:11" x14ac:dyDescent="0.3">
      <c r="A40" s="64" t="s">
        <v>84</v>
      </c>
      <c r="B40" s="10"/>
      <c r="C40" s="5"/>
      <c r="D40" s="70">
        <f>SUM(D39)</f>
        <v>554.84</v>
      </c>
      <c r="E40" s="36"/>
    </row>
    <row r="41" spans="1:11" x14ac:dyDescent="0.3">
      <c r="A41" s="76" t="s">
        <v>46</v>
      </c>
      <c r="B41" s="77">
        <v>92510683607</v>
      </c>
      <c r="C41" s="78" t="s">
        <v>48</v>
      </c>
      <c r="D41" s="83">
        <v>18.95</v>
      </c>
      <c r="E41" s="85" t="s">
        <v>9</v>
      </c>
    </row>
    <row r="42" spans="1:11" x14ac:dyDescent="0.3">
      <c r="A42" s="63" t="s">
        <v>47</v>
      </c>
      <c r="B42" s="18"/>
      <c r="C42" s="67"/>
      <c r="D42" s="44">
        <f>SUM(D41)</f>
        <v>18.95</v>
      </c>
      <c r="E42" s="20"/>
    </row>
    <row r="43" spans="1:11" ht="28.8" x14ac:dyDescent="0.3">
      <c r="A43" s="4" t="s">
        <v>74</v>
      </c>
      <c r="B43" s="9"/>
      <c r="C43" s="3"/>
      <c r="D43" s="98">
        <v>28875.07</v>
      </c>
      <c r="E43" s="51" t="s">
        <v>45</v>
      </c>
      <c r="G43" s="54"/>
      <c r="I43" s="30"/>
    </row>
    <row r="44" spans="1:11" ht="28.8" x14ac:dyDescent="0.3">
      <c r="A44" s="4" t="s">
        <v>74</v>
      </c>
      <c r="B44" s="9"/>
      <c r="C44" s="54"/>
      <c r="D44" s="98">
        <v>4756.92</v>
      </c>
      <c r="E44" s="51" t="s">
        <v>15</v>
      </c>
      <c r="G44" s="54"/>
      <c r="I44" s="30"/>
    </row>
    <row r="45" spans="1:11" ht="28.8" x14ac:dyDescent="0.3">
      <c r="A45" s="4" t="s">
        <v>74</v>
      </c>
      <c r="B45" s="9"/>
      <c r="C45" s="3"/>
      <c r="D45" s="96">
        <v>355</v>
      </c>
      <c r="E45" s="51" t="s">
        <v>16</v>
      </c>
      <c r="K45" s="3"/>
    </row>
    <row r="46" spans="1:11" ht="28.8" x14ac:dyDescent="0.3">
      <c r="A46" s="4" t="s">
        <v>74</v>
      </c>
      <c r="B46" s="9"/>
      <c r="C46" s="3"/>
      <c r="D46" s="52">
        <v>1600</v>
      </c>
      <c r="E46" s="51" t="s">
        <v>59</v>
      </c>
    </row>
    <row r="47" spans="1:11" ht="28.8" x14ac:dyDescent="0.3">
      <c r="A47" s="4" t="s">
        <v>74</v>
      </c>
      <c r="B47" s="9"/>
      <c r="C47" s="3"/>
      <c r="D47" s="96">
        <v>0</v>
      </c>
      <c r="E47" s="51" t="s">
        <v>68</v>
      </c>
      <c r="F47" s="3"/>
      <c r="G47" s="3"/>
      <c r="H47" s="3"/>
      <c r="J47" s="3"/>
    </row>
    <row r="48" spans="1:11" x14ac:dyDescent="0.3">
      <c r="A48" s="38" t="s">
        <v>25</v>
      </c>
      <c r="B48" s="18"/>
      <c r="C48" s="19"/>
      <c r="D48" s="39">
        <f>SUM(D43:D47)</f>
        <v>35586.99</v>
      </c>
      <c r="E48" s="20"/>
      <c r="I48" s="30"/>
    </row>
    <row r="49" spans="1:13" x14ac:dyDescent="0.3">
      <c r="A49" s="85" t="s">
        <v>11</v>
      </c>
      <c r="B49" s="86">
        <v>40488322617</v>
      </c>
      <c r="C49" s="78" t="s">
        <v>12</v>
      </c>
      <c r="D49" s="88">
        <v>60</v>
      </c>
      <c r="E49" s="85" t="s">
        <v>9</v>
      </c>
      <c r="I49" s="30"/>
    </row>
    <row r="50" spans="1:13" x14ac:dyDescent="0.3">
      <c r="A50" s="11" t="s">
        <v>11</v>
      </c>
      <c r="B50" s="9">
        <v>40488322617</v>
      </c>
      <c r="C50" s="79" t="s">
        <v>12</v>
      </c>
      <c r="D50" s="89">
        <v>138.13</v>
      </c>
      <c r="E50" s="11" t="s">
        <v>9</v>
      </c>
    </row>
    <row r="51" spans="1:13" x14ac:dyDescent="0.3">
      <c r="A51" s="11" t="s">
        <v>11</v>
      </c>
      <c r="B51" s="9">
        <v>40488322617</v>
      </c>
      <c r="C51" s="79" t="s">
        <v>12</v>
      </c>
      <c r="D51" s="89">
        <v>138.13</v>
      </c>
      <c r="E51" s="11" t="s">
        <v>9</v>
      </c>
    </row>
    <row r="52" spans="1:13" x14ac:dyDescent="0.3">
      <c r="A52" s="11" t="s">
        <v>11</v>
      </c>
      <c r="B52" s="9">
        <v>40488322617</v>
      </c>
      <c r="C52" s="79" t="s">
        <v>12</v>
      </c>
      <c r="D52" s="89">
        <v>60</v>
      </c>
      <c r="E52" s="11" t="s">
        <v>9</v>
      </c>
    </row>
    <row r="53" spans="1:13" x14ac:dyDescent="0.3">
      <c r="A53" s="63" t="s">
        <v>21</v>
      </c>
      <c r="B53" s="18"/>
      <c r="C53" s="19"/>
      <c r="D53" s="44">
        <f>SUM(D49:D52)</f>
        <v>396.26</v>
      </c>
      <c r="E53" s="20"/>
    </row>
    <row r="54" spans="1:13" ht="28.8" x14ac:dyDescent="0.3">
      <c r="A54" s="42" t="s">
        <v>31</v>
      </c>
      <c r="B54" s="31">
        <v>36681698896</v>
      </c>
      <c r="C54" s="99" t="s">
        <v>13</v>
      </c>
      <c r="D54" s="46">
        <v>49.77</v>
      </c>
      <c r="E54" s="17" t="s">
        <v>81</v>
      </c>
      <c r="G54" s="17"/>
    </row>
    <row r="55" spans="1:13" ht="28.8" x14ac:dyDescent="0.3">
      <c r="A55" s="57" t="s">
        <v>32</v>
      </c>
      <c r="B55" s="35"/>
      <c r="C55" s="34"/>
      <c r="D55" s="43">
        <f>SUM(D54)</f>
        <v>49.77</v>
      </c>
      <c r="E55" s="35"/>
    </row>
    <row r="56" spans="1:13" ht="28.8" x14ac:dyDescent="0.3">
      <c r="A56" s="42" t="s">
        <v>29</v>
      </c>
      <c r="B56" s="40">
        <v>26251326399</v>
      </c>
      <c r="C56" s="41" t="s">
        <v>13</v>
      </c>
      <c r="D56" s="48">
        <v>140.02000000000001</v>
      </c>
      <c r="E56" s="45" t="s">
        <v>75</v>
      </c>
    </row>
    <row r="57" spans="1:13" ht="28.8" x14ac:dyDescent="0.3">
      <c r="A57" s="42" t="s">
        <v>29</v>
      </c>
      <c r="B57" s="40">
        <v>26251326399</v>
      </c>
      <c r="C57" s="41" t="s">
        <v>13</v>
      </c>
      <c r="D57" s="37">
        <v>165.68</v>
      </c>
      <c r="E57" s="45" t="s">
        <v>80</v>
      </c>
      <c r="I57" s="91"/>
      <c r="J57" s="92"/>
      <c r="K57" s="54"/>
      <c r="L57" s="93"/>
      <c r="M57" s="92"/>
    </row>
    <row r="58" spans="1:13" ht="28.8" x14ac:dyDescent="0.3">
      <c r="A58" s="8" t="s">
        <v>30</v>
      </c>
      <c r="B58" s="35"/>
      <c r="C58" s="34"/>
      <c r="D58" s="43">
        <f>SUM(D56:D57)</f>
        <v>305.70000000000005</v>
      </c>
      <c r="E58" s="47"/>
      <c r="I58" s="94"/>
      <c r="J58" s="92"/>
      <c r="K58" s="54"/>
      <c r="L58" s="95"/>
      <c r="M58" s="92"/>
    </row>
    <row r="59" spans="1:13" ht="28.8" x14ac:dyDescent="0.3">
      <c r="A59" s="71" t="s">
        <v>39</v>
      </c>
      <c r="B59" s="77">
        <v>84082732674</v>
      </c>
      <c r="C59" s="78" t="s">
        <v>40</v>
      </c>
      <c r="D59" s="76">
        <v>21.9</v>
      </c>
      <c r="E59" s="69" t="s">
        <v>41</v>
      </c>
    </row>
    <row r="60" spans="1:13" ht="28.8" x14ac:dyDescent="0.3">
      <c r="A60" s="62" t="s">
        <v>39</v>
      </c>
      <c r="B60" s="37">
        <v>84082732674</v>
      </c>
      <c r="C60" s="90" t="s">
        <v>13</v>
      </c>
      <c r="D60" s="48">
        <v>397.5</v>
      </c>
      <c r="E60" s="50" t="s">
        <v>55</v>
      </c>
    </row>
    <row r="61" spans="1:13" x14ac:dyDescent="0.3">
      <c r="A61" s="8"/>
      <c r="B61" s="18"/>
      <c r="C61" s="65"/>
      <c r="D61" s="38">
        <f>SUM(D59:D60)</f>
        <v>419.4</v>
      </c>
      <c r="E61" s="61"/>
    </row>
    <row r="62" spans="1:13" ht="15.6" x14ac:dyDescent="0.3">
      <c r="A62" s="29" t="s">
        <v>73</v>
      </c>
      <c r="B62" s="26"/>
      <c r="C62" s="19"/>
      <c r="D62" s="28">
        <f>SUM(D10+D12+D14+D16+D18+D20+D22+D25+D27+D29+D31+D34+D36+D38+D40+D42+D48+D53+D55+D58+D61)</f>
        <v>39801.689999999995</v>
      </c>
      <c r="E62" s="27"/>
    </row>
    <row r="63" spans="1:13" x14ac:dyDescent="0.3">
      <c r="C63" s="3"/>
    </row>
    <row r="64" spans="1:13" x14ac:dyDescent="0.3">
      <c r="C64" s="3"/>
    </row>
    <row r="65" spans="3:3" x14ac:dyDescent="0.3">
      <c r="C65" s="3"/>
    </row>
    <row r="66" spans="3:3" x14ac:dyDescent="0.3">
      <c r="C66" s="3"/>
    </row>
    <row r="67" spans="3:3" x14ac:dyDescent="0.3">
      <c r="C67" s="3"/>
    </row>
    <row r="68" spans="3:3" x14ac:dyDescent="0.3">
      <c r="C68" s="3"/>
    </row>
    <row r="69" spans="3:3" x14ac:dyDescent="0.3">
      <c r="C69" s="3"/>
    </row>
    <row r="70" spans="3:3" x14ac:dyDescent="0.3">
      <c r="C70" s="3"/>
    </row>
    <row r="71" spans="3:3" x14ac:dyDescent="0.3">
      <c r="C71" s="3"/>
    </row>
    <row r="72" spans="3:3" x14ac:dyDescent="0.3">
      <c r="C72" s="3"/>
    </row>
    <row r="73" spans="3:3" x14ac:dyDescent="0.3">
      <c r="C73" s="3"/>
    </row>
    <row r="74" spans="3:3" x14ac:dyDescent="0.3">
      <c r="C74" s="3"/>
    </row>
    <row r="75" spans="3:3" x14ac:dyDescent="0.3">
      <c r="C75" s="3"/>
    </row>
    <row r="76" spans="3:3" x14ac:dyDescent="0.3">
      <c r="C76" s="3"/>
    </row>
    <row r="77" spans="3:3" x14ac:dyDescent="0.3">
      <c r="C77" s="3"/>
    </row>
    <row r="78" spans="3:3" x14ac:dyDescent="0.3">
      <c r="C78" s="3"/>
    </row>
    <row r="79" spans="3:3" x14ac:dyDescent="0.3">
      <c r="C79" s="3"/>
    </row>
    <row r="80" spans="3:3" x14ac:dyDescent="0.3">
      <c r="C80" s="3"/>
    </row>
    <row r="81" spans="3:3" x14ac:dyDescent="0.3">
      <c r="C81" s="3"/>
    </row>
    <row r="82" spans="3:3" x14ac:dyDescent="0.3">
      <c r="C82" s="3"/>
    </row>
    <row r="83" spans="3:3" x14ac:dyDescent="0.3">
      <c r="C83" s="3"/>
    </row>
    <row r="84" spans="3:3" x14ac:dyDescent="0.3">
      <c r="C84" s="3"/>
    </row>
    <row r="85" spans="3:3" x14ac:dyDescent="0.3">
      <c r="C85" s="3"/>
    </row>
    <row r="86" spans="3:3" x14ac:dyDescent="0.3">
      <c r="C86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Marko Grubelic</cp:lastModifiedBy>
  <cp:lastPrinted>2024-02-21T13:18:23Z</cp:lastPrinted>
  <dcterms:created xsi:type="dcterms:W3CDTF">2024-02-21T08:42:14Z</dcterms:created>
  <dcterms:modified xsi:type="dcterms:W3CDTF">2025-11-20T10:08:11Z</dcterms:modified>
</cp:coreProperties>
</file>