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\Desktop\RADNA POVRŠINA\"/>
    </mc:Choice>
  </mc:AlternateContent>
  <xr:revisionPtr revIDLastSave="0" documentId="8_{42171DA6-EC73-4EFE-888A-4FC23F3B4943}" xr6:coauthVersionLast="47" xr6:coauthVersionMax="47" xr10:uidLastSave="{00000000-0000-0000-0000-000000000000}"/>
  <bookViews>
    <workbookView xWindow="-108" yWindow="-108" windowWidth="23256" windowHeight="12576" xr2:uid="{CA7A788F-D132-4A1E-A310-FF6F0F07B0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1" l="1"/>
  <c r="D41" i="1"/>
  <c r="D36" i="1"/>
  <c r="D31" i="1"/>
  <c r="D15" i="1"/>
  <c r="D46" i="1"/>
</calcChain>
</file>

<file path=xl/sharedStrings.xml><?xml version="1.0" encoding="utf-8"?>
<sst xmlns="http://schemas.openxmlformats.org/spreadsheetml/2006/main" count="122" uniqueCount="68">
  <si>
    <t xml:space="preserve">DJEČJI VRTIĆ MASLINA </t>
  </si>
  <si>
    <t xml:space="preserve">VLADIMIRA NAZORA 7 B </t>
  </si>
  <si>
    <t>22212 TRIBUNJ</t>
  </si>
  <si>
    <t>NAZIV PRIMATELJA</t>
  </si>
  <si>
    <t>OIB PRIMATELJA</t>
  </si>
  <si>
    <t>SJEDIŠTE</t>
  </si>
  <si>
    <t>ISPLAĆENI IZNOS</t>
  </si>
  <si>
    <t>VRASTA RASHODA I IZDATKA</t>
  </si>
  <si>
    <t>Zagreb</t>
  </si>
  <si>
    <t>32224 Namirnice</t>
  </si>
  <si>
    <t>Vodice</t>
  </si>
  <si>
    <t>Tribunj</t>
  </si>
  <si>
    <t>Šibenik</t>
  </si>
  <si>
    <t>Hep elektra d.o.o.</t>
  </si>
  <si>
    <t>Hrvatska poštanska banka d.o.o</t>
  </si>
  <si>
    <t>34311 Usluge banaka</t>
  </si>
  <si>
    <t>Ukupno za Hep elektra d.o.o.</t>
  </si>
  <si>
    <t>Ukupno za rashode za zaposlene</t>
  </si>
  <si>
    <t>Ukupno za Hrvatska poštanska banka d.d.</t>
  </si>
  <si>
    <t>Vodovod i odvodnja d.o.o.</t>
  </si>
  <si>
    <t>Ukupno za Vodovod i odvodnja d.o.o.</t>
  </si>
  <si>
    <t>Opti print Adria d.o.o.</t>
  </si>
  <si>
    <t>A1 Hrvatska d.o.o.</t>
  </si>
  <si>
    <t>Ukupno za A1 d.o.o.</t>
  </si>
  <si>
    <t>Ukupno za Opti print Adria d.o.o.</t>
  </si>
  <si>
    <t>3111 Bruto plaće za redovan rad</t>
  </si>
  <si>
    <t>Lidl Hrvatska d.o.o.</t>
  </si>
  <si>
    <t>Ukupno za Lidl Hrvatska d.o.o.</t>
  </si>
  <si>
    <t xml:space="preserve">              INFORMACIJE O TROŠENJU SREDSTAVA ZA</t>
  </si>
  <si>
    <t xml:space="preserve"> </t>
  </si>
  <si>
    <t>32214 Materijal i sredstva za čišćenje i održavanje</t>
  </si>
  <si>
    <t>32219 Ostali materijal za potrebe redovnog poslovanja</t>
  </si>
  <si>
    <t>Ukupno za Total Inspect d.o.o.</t>
  </si>
  <si>
    <t>Total Inspect d.o.o.</t>
  </si>
  <si>
    <t>Ukupno za Djelo Vodice d.o.o.</t>
  </si>
  <si>
    <t>Djelo Vodice</t>
  </si>
  <si>
    <t>Leć d.o.o.</t>
  </si>
  <si>
    <t>Ukupno za Leć d.o.o.</t>
  </si>
  <si>
    <t>M.Kula</t>
  </si>
  <si>
    <t xml:space="preserve">Ukupno za M.Kula </t>
  </si>
  <si>
    <t>32211 Uredski materijal</t>
  </si>
  <si>
    <t>Plodine d.d.</t>
  </si>
  <si>
    <t>Ukupno za Plodine d.d.</t>
  </si>
  <si>
    <t>Rijeka</t>
  </si>
  <si>
    <t>3132 Doprinosi za zdr.osiguranje</t>
  </si>
  <si>
    <t>32121 Naknada za prijevoz na posao i s posla</t>
  </si>
  <si>
    <t>31219 Ostali rashodi za zaposlene-topli obrok</t>
  </si>
  <si>
    <t>Zavod za javno zdravstvo ŠKŽ</t>
  </si>
  <si>
    <t>Ukupno za Zavod za javno zdravstvo ŠKŽ</t>
  </si>
  <si>
    <t xml:space="preserve">32361 Obvezni i preventivni zdravstveni pregledi zaposlenika </t>
  </si>
  <si>
    <t xml:space="preserve">32342 Iznošenje i odvoz smeća </t>
  </si>
  <si>
    <t>Pekara Tribunj</t>
  </si>
  <si>
    <t xml:space="preserve">Ukupno za Pekara Tribunj </t>
  </si>
  <si>
    <t xml:space="preserve">32224 Namirnice </t>
  </si>
  <si>
    <t>UKUPNO ZA KOLOVOZ 2026.G.</t>
  </si>
  <si>
    <t>20.09.2026.</t>
  </si>
  <si>
    <t xml:space="preserve">                                  ZA KOLOVOZ 2026. GODINE </t>
  </si>
  <si>
    <t>Plaća 07/26</t>
  </si>
  <si>
    <t>32341 Opskrba vodom za 07/26</t>
  </si>
  <si>
    <t xml:space="preserve">Ustanova za zdravstvenu skrb Kristofor </t>
  </si>
  <si>
    <t>Ukupno za Ustanovu za zdravstvenu skrb Kristofor</t>
  </si>
  <si>
    <t>32361 Obvezni i preventivni zdravstveni pregledi zaposlenika</t>
  </si>
  <si>
    <t>32359 Ostale zakupnine i najamnine za 08/26</t>
  </si>
  <si>
    <t>32311 Usluge telefona za 07/26</t>
  </si>
  <si>
    <t>32231 Električna energija za 07/26</t>
  </si>
  <si>
    <t>32399 Obavljanje poslova ZNR 07/26</t>
  </si>
  <si>
    <t>Tedi poslovanje d.o.o.</t>
  </si>
  <si>
    <t>Ukupno za Tedi poslovanje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</si>
</sst>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wrapText="1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3" borderId="0" xfId="0" applyNumberFormat="1" applyFill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0" fillId="3" borderId="1" xfId="0" applyFill="1" applyBorder="1" applyAlignment="1">
      <alignment wrapText="1"/>
    </xf>
    <xf numFmtId="2" fontId="1" fillId="2" borderId="1" xfId="0" applyNumberFormat="1" applyFont="1" applyFill="1" applyBorder="1"/>
    <xf numFmtId="0" fontId="4" fillId="3" borderId="1" xfId="0" applyFont="1" applyFill="1" applyBorder="1"/>
    <xf numFmtId="0" fontId="0" fillId="3" borderId="0" xfId="0" applyFill="1" applyAlignment="1">
      <alignment horizontal="right"/>
    </xf>
    <xf numFmtId="2" fontId="4" fillId="3" borderId="1" xfId="0" applyNumberFormat="1" applyFont="1" applyFill="1" applyBorder="1" applyAlignment="1">
      <alignment wrapText="1"/>
    </xf>
    <xf numFmtId="0" fontId="0" fillId="3" borderId="0" xfId="0" applyFill="1"/>
    <xf numFmtId="0" fontId="1" fillId="3" borderId="0" xfId="0" applyFont="1" applyFill="1" applyAlignment="1">
      <alignment wrapText="1"/>
    </xf>
    <xf numFmtId="2" fontId="1" fillId="3" borderId="0" xfId="0" applyNumberFormat="1" applyFont="1" applyFill="1"/>
    <xf numFmtId="0" fontId="1" fillId="2" borderId="1" xfId="0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2" borderId="1" xfId="0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1" xfId="0" applyBorder="1" applyAlignment="1">
      <alignment horizontal="right"/>
    </xf>
    <xf numFmtId="2" fontId="4" fillId="0" borderId="1" xfId="0" applyNumberFormat="1" applyFont="1" applyBorder="1"/>
    <xf numFmtId="0" fontId="4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2" fontId="4" fillId="3" borderId="1" xfId="0" applyNumberFormat="1" applyFont="1" applyFill="1" applyBorder="1"/>
    <xf numFmtId="4" fontId="4" fillId="3" borderId="1" xfId="0" applyNumberFormat="1" applyFont="1" applyFill="1" applyBorder="1" applyAlignment="1">
      <alignment horizontal="right"/>
    </xf>
    <xf numFmtId="4" fontId="4" fillId="0" borderId="1" xfId="0" applyNumberFormat="1" applyFont="1" applyBorder="1"/>
    <xf numFmtId="0" fontId="3" fillId="2" borderId="1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4" fontId="1" fillId="2" borderId="4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C129-6728-4731-9BF8-3DE5D7590409}">
  <dimension ref="A1:M325"/>
  <sheetViews>
    <sheetView tabSelected="1" topLeftCell="A31" zoomScale="121" zoomScaleNormal="121" workbookViewId="0">
      <selection activeCell="G55" sqref="G55"/>
    </sheetView>
  </sheetViews>
  <sheetFormatPr defaultRowHeight="14.4" x14ac:dyDescent="0.3"/>
  <cols>
    <col min="1" max="1" width="21.109375" customWidth="1"/>
    <col min="2" max="2" width="14.109375" customWidth="1"/>
    <col min="3" max="3" width="15.6640625" customWidth="1"/>
    <col min="4" max="4" width="18.88671875" customWidth="1"/>
    <col min="5" max="5" width="24.6640625" customWidth="1"/>
  </cols>
  <sheetData>
    <row r="1" spans="1:5" ht="18" x14ac:dyDescent="0.35">
      <c r="A1" s="1" t="s">
        <v>0</v>
      </c>
      <c r="B1" s="1"/>
      <c r="E1" s="3" t="s">
        <v>55</v>
      </c>
    </row>
    <row r="2" spans="1:5" ht="18" x14ac:dyDescent="0.35">
      <c r="A2" s="1" t="s">
        <v>1</v>
      </c>
      <c r="B2" s="1"/>
    </row>
    <row r="3" spans="1:5" ht="18" x14ac:dyDescent="0.35">
      <c r="A3" s="1" t="s">
        <v>2</v>
      </c>
      <c r="B3" s="1"/>
    </row>
    <row r="5" spans="1:5" ht="15.6" x14ac:dyDescent="0.3">
      <c r="B5" s="2" t="s">
        <v>28</v>
      </c>
      <c r="C5" s="2"/>
      <c r="D5" s="2"/>
    </row>
    <row r="6" spans="1:5" ht="15.6" x14ac:dyDescent="0.3">
      <c r="B6" s="2" t="s">
        <v>56</v>
      </c>
      <c r="C6" s="2"/>
      <c r="D6" s="2"/>
    </row>
    <row r="7" spans="1:5" x14ac:dyDescent="0.3">
      <c r="E7" s="5"/>
    </row>
    <row r="8" spans="1:5" ht="28.8" x14ac:dyDescent="0.3">
      <c r="A8" s="4" t="s">
        <v>3</v>
      </c>
      <c r="B8" s="4" t="s">
        <v>4</v>
      </c>
      <c r="C8" s="11" t="s">
        <v>5</v>
      </c>
      <c r="D8" s="4" t="s">
        <v>6</v>
      </c>
      <c r="E8" s="4" t="s">
        <v>7</v>
      </c>
    </row>
    <row r="9" spans="1:5" ht="28.8" x14ac:dyDescent="0.3">
      <c r="A9" s="6" t="s">
        <v>22</v>
      </c>
      <c r="B9" s="6">
        <v>29524210204</v>
      </c>
      <c r="C9" s="31" t="s">
        <v>8</v>
      </c>
      <c r="D9" s="17">
        <v>91.42</v>
      </c>
      <c r="E9" s="7" t="s">
        <v>63</v>
      </c>
    </row>
    <row r="10" spans="1:5" x14ac:dyDescent="0.3">
      <c r="A10" s="11" t="s">
        <v>23</v>
      </c>
      <c r="B10" s="11"/>
      <c r="C10" s="21"/>
      <c r="D10" s="22">
        <v>91.42</v>
      </c>
      <c r="E10" s="4"/>
    </row>
    <row r="11" spans="1:5" x14ac:dyDescent="0.3">
      <c r="A11" s="23" t="s">
        <v>35</v>
      </c>
      <c r="B11" s="23">
        <v>11279847062</v>
      </c>
      <c r="C11" s="24" t="s">
        <v>10</v>
      </c>
      <c r="D11" s="25">
        <v>8.94</v>
      </c>
      <c r="E11" s="26" t="s">
        <v>9</v>
      </c>
    </row>
    <row r="12" spans="1:5" x14ac:dyDescent="0.3">
      <c r="A12" s="23" t="s">
        <v>35</v>
      </c>
      <c r="B12" s="23">
        <v>11279847062</v>
      </c>
      <c r="C12" s="24" t="s">
        <v>10</v>
      </c>
      <c r="D12" s="25">
        <v>51.19</v>
      </c>
      <c r="E12" s="26" t="s">
        <v>9</v>
      </c>
    </row>
    <row r="13" spans="1:5" ht="43.2" x14ac:dyDescent="0.3">
      <c r="A13" s="23" t="s">
        <v>35</v>
      </c>
      <c r="B13" s="23">
        <v>11279847062</v>
      </c>
      <c r="C13" s="24" t="s">
        <v>10</v>
      </c>
      <c r="D13" s="25">
        <v>6.28</v>
      </c>
      <c r="E13" s="7" t="s">
        <v>31</v>
      </c>
    </row>
    <row r="14" spans="1:5" ht="28.8" x14ac:dyDescent="0.3">
      <c r="A14" s="23" t="s">
        <v>35</v>
      </c>
      <c r="B14" s="23">
        <v>11279847062</v>
      </c>
      <c r="C14" s="24" t="s">
        <v>10</v>
      </c>
      <c r="D14" s="25">
        <v>6.28</v>
      </c>
      <c r="E14" s="26" t="s">
        <v>30</v>
      </c>
    </row>
    <row r="15" spans="1:5" x14ac:dyDescent="0.3">
      <c r="A15" s="11" t="s">
        <v>34</v>
      </c>
      <c r="B15" s="11"/>
      <c r="C15" s="21"/>
      <c r="D15" s="22">
        <f>SUM(D11:D14)</f>
        <v>72.69</v>
      </c>
      <c r="E15" s="4"/>
    </row>
    <row r="16" spans="1:5" ht="28.8" x14ac:dyDescent="0.3">
      <c r="A16" s="6" t="s">
        <v>13</v>
      </c>
      <c r="B16" s="6">
        <v>43965974818</v>
      </c>
      <c r="C16" s="29" t="s">
        <v>8</v>
      </c>
      <c r="D16" s="6">
        <v>947.43</v>
      </c>
      <c r="E16" s="7" t="s">
        <v>64</v>
      </c>
    </row>
    <row r="17" spans="1:5" x14ac:dyDescent="0.3">
      <c r="A17" s="11" t="s">
        <v>16</v>
      </c>
      <c r="B17" s="8"/>
      <c r="C17" s="27"/>
      <c r="D17" s="11">
        <v>947.43</v>
      </c>
      <c r="E17" s="9"/>
    </row>
    <row r="18" spans="1:5" ht="28.8" x14ac:dyDescent="0.3">
      <c r="A18" s="7" t="s">
        <v>14</v>
      </c>
      <c r="B18" s="6">
        <v>87939104217</v>
      </c>
      <c r="C18" s="29" t="s">
        <v>8</v>
      </c>
      <c r="D18" s="6">
        <v>65.16</v>
      </c>
      <c r="E18" s="7" t="s">
        <v>15</v>
      </c>
    </row>
    <row r="19" spans="1:5" x14ac:dyDescent="0.3">
      <c r="A19" s="11" t="s">
        <v>18</v>
      </c>
      <c r="B19" s="8"/>
      <c r="C19" s="27"/>
      <c r="D19" s="11">
        <v>65.16</v>
      </c>
      <c r="E19" s="9"/>
    </row>
    <row r="20" spans="1:5" ht="28.8" x14ac:dyDescent="0.3">
      <c r="A20" s="23" t="s">
        <v>36</v>
      </c>
      <c r="B20" s="6">
        <v>79331181937</v>
      </c>
      <c r="C20" s="29" t="s">
        <v>10</v>
      </c>
      <c r="D20" s="30">
        <v>89.11</v>
      </c>
      <c r="E20" s="13" t="s">
        <v>50</v>
      </c>
    </row>
    <row r="21" spans="1:5" x14ac:dyDescent="0.3">
      <c r="A21" s="11" t="s">
        <v>37</v>
      </c>
      <c r="B21" s="8"/>
      <c r="C21" s="27"/>
      <c r="D21" s="14">
        <v>89.11</v>
      </c>
      <c r="E21" s="9"/>
    </row>
    <row r="22" spans="1:5" x14ac:dyDescent="0.3">
      <c r="A22" s="15" t="s">
        <v>26</v>
      </c>
      <c r="B22" s="33">
        <v>66089976432</v>
      </c>
      <c r="C22" s="32" t="s">
        <v>10</v>
      </c>
      <c r="D22" s="34">
        <v>91.59</v>
      </c>
      <c r="E22" s="7" t="s">
        <v>9</v>
      </c>
    </row>
    <row r="23" spans="1:5" ht="28.8" x14ac:dyDescent="0.3">
      <c r="A23" s="15" t="s">
        <v>26</v>
      </c>
      <c r="B23" s="33">
        <v>66089976432</v>
      </c>
      <c r="C23" s="32" t="s">
        <v>10</v>
      </c>
      <c r="D23" s="15">
        <v>11.06</v>
      </c>
      <c r="E23" s="13" t="s">
        <v>30</v>
      </c>
    </row>
    <row r="24" spans="1:5" ht="43.2" x14ac:dyDescent="0.3">
      <c r="A24" s="15" t="s">
        <v>26</v>
      </c>
      <c r="B24" s="33">
        <v>66089976432</v>
      </c>
      <c r="C24" s="32" t="s">
        <v>10</v>
      </c>
      <c r="D24" s="34">
        <v>1.81</v>
      </c>
      <c r="E24" s="26" t="s">
        <v>31</v>
      </c>
    </row>
    <row r="25" spans="1:5" x14ac:dyDescent="0.3">
      <c r="A25" s="15" t="s">
        <v>26</v>
      </c>
      <c r="B25" s="33">
        <v>66089976432</v>
      </c>
      <c r="C25" s="32" t="s">
        <v>10</v>
      </c>
      <c r="D25" s="15">
        <v>91.39</v>
      </c>
      <c r="E25" s="7" t="s">
        <v>9</v>
      </c>
    </row>
    <row r="26" spans="1:5" ht="43.2" x14ac:dyDescent="0.3">
      <c r="A26" s="15" t="s">
        <v>26</v>
      </c>
      <c r="B26" s="33">
        <v>66089976432</v>
      </c>
      <c r="C26" s="32" t="s">
        <v>10</v>
      </c>
      <c r="D26" s="34">
        <v>14.02</v>
      </c>
      <c r="E26" s="13" t="s">
        <v>31</v>
      </c>
    </row>
    <row r="27" spans="1:5" ht="28.8" x14ac:dyDescent="0.3">
      <c r="A27" s="15" t="s">
        <v>26</v>
      </c>
      <c r="B27" s="33">
        <v>66089976432</v>
      </c>
      <c r="C27" s="32" t="s">
        <v>10</v>
      </c>
      <c r="D27" s="34">
        <v>33.25</v>
      </c>
      <c r="E27" s="13" t="s">
        <v>30</v>
      </c>
    </row>
    <row r="28" spans="1:5" x14ac:dyDescent="0.3">
      <c r="A28" s="15" t="s">
        <v>26</v>
      </c>
      <c r="B28" s="33">
        <v>66089976432</v>
      </c>
      <c r="C28" s="32" t="s">
        <v>10</v>
      </c>
      <c r="D28" s="15">
        <v>239.03</v>
      </c>
      <c r="E28" s="13" t="s">
        <v>9</v>
      </c>
    </row>
    <row r="29" spans="1:5" ht="28.8" x14ac:dyDescent="0.3">
      <c r="A29" s="15" t="s">
        <v>26</v>
      </c>
      <c r="B29" s="33">
        <v>66089976432</v>
      </c>
      <c r="C29" s="32" t="s">
        <v>10</v>
      </c>
      <c r="D29" s="34">
        <v>14</v>
      </c>
      <c r="E29" s="13" t="s">
        <v>30</v>
      </c>
    </row>
    <row r="30" spans="1:5" ht="43.2" x14ac:dyDescent="0.3">
      <c r="A30" s="15" t="s">
        <v>26</v>
      </c>
      <c r="B30" s="33">
        <v>66089976432</v>
      </c>
      <c r="C30" s="32" t="s">
        <v>10</v>
      </c>
      <c r="D30" s="34">
        <v>34.270000000000003</v>
      </c>
      <c r="E30" s="13" t="s">
        <v>31</v>
      </c>
    </row>
    <row r="31" spans="1:5" x14ac:dyDescent="0.3">
      <c r="A31" s="11" t="s">
        <v>27</v>
      </c>
      <c r="B31" s="8"/>
      <c r="C31" s="27"/>
      <c r="D31" s="14">
        <f>SUM(D22:D30)</f>
        <v>530.42000000000007</v>
      </c>
      <c r="E31" s="9"/>
    </row>
    <row r="32" spans="1:5" ht="28.8" x14ac:dyDescent="0.3">
      <c r="A32" s="15" t="s">
        <v>21</v>
      </c>
      <c r="B32" s="33">
        <v>11469787133</v>
      </c>
      <c r="C32" s="32" t="s">
        <v>8</v>
      </c>
      <c r="D32" s="34">
        <v>87.5</v>
      </c>
      <c r="E32" s="7" t="s">
        <v>62</v>
      </c>
    </row>
    <row r="33" spans="1:7" x14ac:dyDescent="0.3">
      <c r="A33" s="11" t="s">
        <v>24</v>
      </c>
      <c r="B33" s="8"/>
      <c r="C33" s="27"/>
      <c r="D33" s="14">
        <v>87.5</v>
      </c>
      <c r="E33" s="9"/>
    </row>
    <row r="34" spans="1:7" x14ac:dyDescent="0.3">
      <c r="A34" s="23" t="s">
        <v>38</v>
      </c>
      <c r="B34" s="23">
        <v>94363517188</v>
      </c>
      <c r="C34" s="24" t="s">
        <v>10</v>
      </c>
      <c r="D34" s="30">
        <v>7</v>
      </c>
      <c r="E34" s="7" t="s">
        <v>40</v>
      </c>
    </row>
    <row r="35" spans="1:7" x14ac:dyDescent="0.3">
      <c r="A35" s="23" t="s">
        <v>38</v>
      </c>
      <c r="B35" s="23">
        <v>94363517188</v>
      </c>
      <c r="C35" s="24" t="s">
        <v>10</v>
      </c>
      <c r="D35" s="30">
        <v>156.18</v>
      </c>
      <c r="E35" s="7" t="s">
        <v>40</v>
      </c>
    </row>
    <row r="36" spans="1:7" x14ac:dyDescent="0.3">
      <c r="A36" s="11" t="s">
        <v>39</v>
      </c>
      <c r="B36" s="8"/>
      <c r="C36" s="27"/>
      <c r="D36" s="14">
        <f>SUM(D34:D35)</f>
        <v>163.18</v>
      </c>
      <c r="E36" s="9"/>
    </row>
    <row r="37" spans="1:7" x14ac:dyDescent="0.3">
      <c r="A37" s="15" t="s">
        <v>51</v>
      </c>
      <c r="B37" s="15">
        <v>35249266746</v>
      </c>
      <c r="C37" s="31" t="s">
        <v>11</v>
      </c>
      <c r="D37" s="34">
        <v>63.84</v>
      </c>
      <c r="E37" s="42" t="s">
        <v>53</v>
      </c>
    </row>
    <row r="38" spans="1:7" x14ac:dyDescent="0.3">
      <c r="A38" s="11" t="s">
        <v>52</v>
      </c>
      <c r="B38" s="8"/>
      <c r="C38" s="27"/>
      <c r="D38" s="14">
        <v>63.84</v>
      </c>
      <c r="E38" s="9"/>
    </row>
    <row r="39" spans="1:7" x14ac:dyDescent="0.3">
      <c r="A39" s="23" t="s">
        <v>41</v>
      </c>
      <c r="B39" s="23">
        <v>92510683607</v>
      </c>
      <c r="C39" s="24" t="s">
        <v>43</v>
      </c>
      <c r="D39" s="30">
        <v>20.149999999999999</v>
      </c>
      <c r="E39" s="13" t="s">
        <v>9</v>
      </c>
    </row>
    <row r="40" spans="1:7" ht="43.2" x14ac:dyDescent="0.3">
      <c r="A40" s="23" t="s">
        <v>41</v>
      </c>
      <c r="B40" s="23">
        <v>92510683607</v>
      </c>
      <c r="C40" s="24" t="s">
        <v>43</v>
      </c>
      <c r="D40" s="30">
        <v>100.35</v>
      </c>
      <c r="E40" s="13" t="s">
        <v>31</v>
      </c>
      <c r="G40" t="s">
        <v>29</v>
      </c>
    </row>
    <row r="41" spans="1:7" x14ac:dyDescent="0.3">
      <c r="A41" s="11" t="s">
        <v>42</v>
      </c>
      <c r="B41" s="8"/>
      <c r="C41" s="27"/>
      <c r="D41" s="14">
        <f>SUM(D39:D40)</f>
        <v>120.5</v>
      </c>
      <c r="E41" s="9"/>
    </row>
    <row r="42" spans="1:7" ht="28.8" x14ac:dyDescent="0.3">
      <c r="A42" s="6" t="s">
        <v>57</v>
      </c>
      <c r="B42" s="6"/>
      <c r="C42" s="29"/>
      <c r="D42" s="35">
        <v>29698.52</v>
      </c>
      <c r="E42" s="26" t="s">
        <v>25</v>
      </c>
    </row>
    <row r="43" spans="1:7" ht="28.8" x14ac:dyDescent="0.3">
      <c r="A43" s="6" t="s">
        <v>57</v>
      </c>
      <c r="B43" s="6"/>
      <c r="C43" s="29"/>
      <c r="D43" s="35">
        <v>4900.25</v>
      </c>
      <c r="E43" s="26" t="s">
        <v>44</v>
      </c>
    </row>
    <row r="44" spans="1:7" ht="28.8" x14ac:dyDescent="0.3">
      <c r="A44" s="6" t="s">
        <v>57</v>
      </c>
      <c r="B44" s="6"/>
      <c r="C44" s="29"/>
      <c r="D44" s="35">
        <v>297</v>
      </c>
      <c r="E44" s="26" t="s">
        <v>45</v>
      </c>
    </row>
    <row r="45" spans="1:7" ht="28.8" x14ac:dyDescent="0.3">
      <c r="A45" s="6" t="s">
        <v>57</v>
      </c>
      <c r="B45" s="6"/>
      <c r="C45" s="29"/>
      <c r="D45" s="35">
        <v>1560</v>
      </c>
      <c r="E45" s="26" t="s">
        <v>46</v>
      </c>
    </row>
    <row r="46" spans="1:7" x14ac:dyDescent="0.3">
      <c r="A46" s="11" t="s">
        <v>17</v>
      </c>
      <c r="B46" s="8"/>
      <c r="C46" s="27"/>
      <c r="D46" s="12">
        <f>SUM(D42:D45)</f>
        <v>36455.770000000004</v>
      </c>
      <c r="E46" s="9"/>
    </row>
    <row r="47" spans="1:7" x14ac:dyDescent="0.3">
      <c r="A47" s="15" t="s">
        <v>66</v>
      </c>
      <c r="B47" s="15">
        <v>5614216244</v>
      </c>
      <c r="C47" s="31" t="s">
        <v>8</v>
      </c>
      <c r="D47" s="41">
        <v>273.10000000000002</v>
      </c>
      <c r="E47" s="7" t="s">
        <v>40</v>
      </c>
    </row>
    <row r="48" spans="1:7" x14ac:dyDescent="0.3">
      <c r="A48" s="11" t="s">
        <v>67</v>
      </c>
      <c r="B48" s="8"/>
      <c r="C48" s="27"/>
      <c r="D48" s="12">
        <v>273.10000000000002</v>
      </c>
      <c r="E48" s="9"/>
    </row>
    <row r="49" spans="1:5" ht="28.8" x14ac:dyDescent="0.3">
      <c r="A49" s="23" t="s">
        <v>33</v>
      </c>
      <c r="B49" s="6">
        <v>36681698896</v>
      </c>
      <c r="C49" s="29" t="s">
        <v>12</v>
      </c>
      <c r="D49" s="36">
        <v>49.78</v>
      </c>
      <c r="E49" s="7" t="s">
        <v>65</v>
      </c>
    </row>
    <row r="50" spans="1:5" x14ac:dyDescent="0.3">
      <c r="A50" s="11" t="s">
        <v>32</v>
      </c>
      <c r="B50" s="8"/>
      <c r="C50" s="27"/>
      <c r="D50" s="12">
        <v>49.78</v>
      </c>
      <c r="E50" s="9"/>
    </row>
    <row r="51" spans="1:5" ht="43.2" x14ac:dyDescent="0.3">
      <c r="A51" s="42" t="s">
        <v>59</v>
      </c>
      <c r="B51" s="15">
        <v>99041110102</v>
      </c>
      <c r="C51" s="31" t="s">
        <v>12</v>
      </c>
      <c r="D51" s="41">
        <v>61.39</v>
      </c>
      <c r="E51" s="42" t="s">
        <v>61</v>
      </c>
    </row>
    <row r="52" spans="1:5" x14ac:dyDescent="0.3">
      <c r="A52" s="11" t="s">
        <v>60</v>
      </c>
      <c r="B52" s="8"/>
      <c r="C52" s="27"/>
      <c r="D52" s="12">
        <v>61.39</v>
      </c>
      <c r="E52" s="9"/>
    </row>
    <row r="53" spans="1:5" ht="28.8" x14ac:dyDescent="0.3">
      <c r="A53" s="13" t="s">
        <v>19</v>
      </c>
      <c r="B53" s="33">
        <v>26251326399</v>
      </c>
      <c r="C53" s="32" t="s">
        <v>12</v>
      </c>
      <c r="D53" s="34">
        <v>213.83</v>
      </c>
      <c r="E53" s="7" t="s">
        <v>58</v>
      </c>
    </row>
    <row r="54" spans="1:5" ht="28.8" x14ac:dyDescent="0.3">
      <c r="A54" s="4" t="s">
        <v>20</v>
      </c>
      <c r="B54" s="8"/>
      <c r="C54" s="27"/>
      <c r="D54" s="14">
        <v>213.83</v>
      </c>
      <c r="E54" s="9"/>
    </row>
    <row r="55" spans="1:5" ht="43.2" x14ac:dyDescent="0.3">
      <c r="A55" s="42" t="s">
        <v>47</v>
      </c>
      <c r="B55" s="15">
        <v>84082732674</v>
      </c>
      <c r="C55" s="31" t="s">
        <v>12</v>
      </c>
      <c r="D55" s="34">
        <v>21.9</v>
      </c>
      <c r="E55" s="42" t="s">
        <v>49</v>
      </c>
    </row>
    <row r="56" spans="1:5" ht="28.8" x14ac:dyDescent="0.3">
      <c r="A56" s="4" t="s">
        <v>48</v>
      </c>
      <c r="B56" s="8"/>
      <c r="C56" s="27"/>
      <c r="D56" s="14">
        <v>21.9</v>
      </c>
      <c r="E56" s="9"/>
    </row>
    <row r="57" spans="1:5" ht="15.6" x14ac:dyDescent="0.3">
      <c r="A57" s="37" t="s">
        <v>54</v>
      </c>
      <c r="B57" s="38"/>
      <c r="C57" s="39"/>
      <c r="D57" s="43">
        <f>SUM(D10+D15+D17+D19+D21+D31+D33+D36+D38+D41+D46+D48+D50+D52+D54+D56)</f>
        <v>39307.020000000004</v>
      </c>
      <c r="E57" s="40"/>
    </row>
    <row r="58" spans="1:5" x14ac:dyDescent="0.3">
      <c r="C58" s="3"/>
    </row>
    <row r="59" spans="1:5" x14ac:dyDescent="0.3">
      <c r="C59" s="3"/>
    </row>
    <row r="60" spans="1:5" x14ac:dyDescent="0.3">
      <c r="C60" s="3"/>
    </row>
    <row r="61" spans="1:5" x14ac:dyDescent="0.3">
      <c r="C61" s="3"/>
    </row>
    <row r="62" spans="1:5" x14ac:dyDescent="0.3">
      <c r="C62" s="3"/>
    </row>
    <row r="63" spans="1:5" x14ac:dyDescent="0.3">
      <c r="C63" s="3"/>
    </row>
    <row r="64" spans="1:5" x14ac:dyDescent="0.3">
      <c r="C64" s="3"/>
    </row>
    <row r="65" spans="3:3" x14ac:dyDescent="0.3">
      <c r="C65" s="3"/>
    </row>
    <row r="66" spans="3:3" x14ac:dyDescent="0.3">
      <c r="C66" s="3"/>
    </row>
    <row r="67" spans="3:3" x14ac:dyDescent="0.3">
      <c r="C67" s="3"/>
    </row>
    <row r="68" spans="3:3" x14ac:dyDescent="0.3">
      <c r="C68" s="3"/>
    </row>
    <row r="69" spans="3:3" x14ac:dyDescent="0.3">
      <c r="C69" s="3"/>
    </row>
    <row r="70" spans="3:3" x14ac:dyDescent="0.3">
      <c r="C70" s="3"/>
    </row>
    <row r="71" spans="3:3" x14ac:dyDescent="0.3">
      <c r="C71" s="3"/>
    </row>
    <row r="72" spans="3:3" x14ac:dyDescent="0.3">
      <c r="C72" s="3"/>
    </row>
    <row r="73" spans="3:3" x14ac:dyDescent="0.3">
      <c r="C73" s="3"/>
    </row>
    <row r="74" spans="3:3" x14ac:dyDescent="0.3">
      <c r="C74" s="3"/>
    </row>
    <row r="75" spans="3:3" x14ac:dyDescent="0.3">
      <c r="C75" s="3"/>
    </row>
    <row r="76" spans="3:3" x14ac:dyDescent="0.3">
      <c r="C76" s="3"/>
    </row>
    <row r="77" spans="3:3" x14ac:dyDescent="0.3">
      <c r="C77" s="3"/>
    </row>
    <row r="78" spans="3:3" x14ac:dyDescent="0.3">
      <c r="C78" s="3"/>
    </row>
    <row r="79" spans="3:3" x14ac:dyDescent="0.3">
      <c r="C79" s="3"/>
    </row>
    <row r="80" spans="3:3" x14ac:dyDescent="0.3">
      <c r="C80" s="3"/>
    </row>
    <row r="81" spans="3:6" x14ac:dyDescent="0.3">
      <c r="C81" s="3"/>
    </row>
    <row r="96" spans="3:6" x14ac:dyDescent="0.3">
      <c r="F96" s="28"/>
    </row>
    <row r="97" spans="6:6" x14ac:dyDescent="0.3">
      <c r="F97" s="28"/>
    </row>
    <row r="98" spans="6:6" x14ac:dyDescent="0.3">
      <c r="F98" s="28"/>
    </row>
    <row r="99" spans="6:6" x14ac:dyDescent="0.3">
      <c r="F99" s="28"/>
    </row>
    <row r="100" spans="6:6" x14ac:dyDescent="0.3">
      <c r="F100" s="28"/>
    </row>
    <row r="101" spans="6:6" x14ac:dyDescent="0.3">
      <c r="F101" s="28"/>
    </row>
    <row r="102" spans="6:6" x14ac:dyDescent="0.3">
      <c r="F102" s="28"/>
    </row>
    <row r="103" spans="6:6" x14ac:dyDescent="0.3">
      <c r="F103" s="28"/>
    </row>
    <row r="104" spans="6:6" x14ac:dyDescent="0.3">
      <c r="F104" s="28"/>
    </row>
    <row r="105" spans="6:6" x14ac:dyDescent="0.3">
      <c r="F105" s="28"/>
    </row>
    <row r="177" spans="8:8" x14ac:dyDescent="0.3">
      <c r="H177" t="s">
        <v>29</v>
      </c>
    </row>
    <row r="280" spans="7:11" x14ac:dyDescent="0.3">
      <c r="J280" s="16"/>
    </row>
    <row r="281" spans="7:11" x14ac:dyDescent="0.3">
      <c r="G281" s="16"/>
    </row>
    <row r="282" spans="7:11" x14ac:dyDescent="0.3">
      <c r="G282" s="16"/>
    </row>
    <row r="283" spans="7:11" x14ac:dyDescent="0.3">
      <c r="I283" s="3"/>
    </row>
    <row r="284" spans="7:11" x14ac:dyDescent="0.3">
      <c r="G284" s="16"/>
      <c r="I284" s="10"/>
    </row>
    <row r="285" spans="7:11" x14ac:dyDescent="0.3">
      <c r="G285" s="16"/>
      <c r="I285" s="10"/>
    </row>
    <row r="286" spans="7:11" x14ac:dyDescent="0.3">
      <c r="K286" s="3"/>
    </row>
    <row r="290" spans="6:10" x14ac:dyDescent="0.3">
      <c r="F290" s="3"/>
      <c r="G290" s="3"/>
      <c r="H290" s="3"/>
      <c r="J290" s="3"/>
    </row>
    <row r="291" spans="6:10" x14ac:dyDescent="0.3">
      <c r="I291" s="10"/>
    </row>
    <row r="292" spans="6:10" x14ac:dyDescent="0.3">
      <c r="I292" s="10"/>
    </row>
    <row r="311" spans="7:7" x14ac:dyDescent="0.3">
      <c r="G311" s="7"/>
    </row>
    <row r="325" spans="9:13" x14ac:dyDescent="0.3">
      <c r="I325" s="19"/>
      <c r="J325" s="18"/>
      <c r="K325" s="16"/>
      <c r="L325" s="20"/>
      <c r="M325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Grubelic</dc:creator>
  <cp:lastModifiedBy>Gabriela</cp:lastModifiedBy>
  <cp:lastPrinted>2024-02-21T13:18:23Z</cp:lastPrinted>
  <dcterms:created xsi:type="dcterms:W3CDTF">2024-02-21T08:42:14Z</dcterms:created>
  <dcterms:modified xsi:type="dcterms:W3CDTF">2026-09-09T11:16:44Z</dcterms:modified>
</cp:coreProperties>
</file>